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0" windowWidth="20900" windowHeight="10430" activeTab="7"/>
  </bookViews>
  <sheets>
    <sheet name="Table 1" sheetId="1" r:id="rId1"/>
    <sheet name="Table 2" sheetId="2" r:id="rId2"/>
    <sheet name="Table 3" sheetId="3" r:id="rId3"/>
    <sheet name="Table 4" sheetId="4" r:id="rId4"/>
    <sheet name="Table 5" sheetId="5" r:id="rId5"/>
    <sheet name="Table 6" sheetId="6" r:id="rId6"/>
    <sheet name="Table 7" sheetId="7" r:id="rId7"/>
    <sheet name="50-State Summary" sheetId="8" r:id="rId8"/>
  </sheets>
  <definedNames>
    <definedName name="_xlnm.Print_Area" localSheetId="5">'Table 6'!$A$1:$G$35</definedName>
    <definedName name="_xlnm.Print_Area" localSheetId="6">'Table 7'!$A$1:$F$36</definedName>
    <definedName name="Title" localSheetId="6">'Table 7'!$A$3</definedName>
    <definedName name="Title">'Table 6'!$A$4</definedName>
  </definedNames>
  <calcPr fullCalcOnLoad="1"/>
</workbook>
</file>

<file path=xl/sharedStrings.xml><?xml version="1.0" encoding="utf-8"?>
<sst xmlns="http://schemas.openxmlformats.org/spreadsheetml/2006/main" count="458" uniqueCount="194">
  <si>
    <t>States</t>
  </si>
  <si>
    <t>FY08 Appropriations ($1,000s)</t>
  </si>
  <si>
    <t>FY09 Appropriations ($1,000s)</t>
  </si>
  <si>
    <t>1-yr % Change</t>
  </si>
  <si>
    <t>Totals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</si>
  <si>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</si>
  <si>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</si>
  <si>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</si>
  <si>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</si>
  <si>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</si>
  <si>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</si>
  <si>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</si>
  <si>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</si>
  <si>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</si>
  <si>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</si>
  <si>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</si>
  <si>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</si>
  <si>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</si>
  <si>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</si>
  <si>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</si>
  <si>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</si>
  <si>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</si>
  <si>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</si>
  <si>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</si>
  <si>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</si>
  <si>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</si>
  <si>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</si>
  <si>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</si>
  <si>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</si>
  <si>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</si>
  <si>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</si>
  <si>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</si>
  <si>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</si>
  <si>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</si>
  <si>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</si>
  <si>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</si>
  <si>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</si>
  <si>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</si>
  <si>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</si>
  <si>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</si>
  <si>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</si>
  <si>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</si>
  <si>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</si>
  <si>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</si>
  <si>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</si>
  <si>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</si>
  <si>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</si>
  <si>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</si>
  <si>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</si>
  <si>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</si>
  <si>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</si>
  <si>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</si>
  <si>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</si>
  <si>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</si>
  <si>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</si>
  <si>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Grapevine, Table 1</t>
  </si>
  <si>
    <t xml:space="preserve">Note.  Data are subject to change as states grapple with revenue shortfalls in FY09. In addition, data reported for some states may not reflect administrative holdbacks requiring institutions to keep in reserve or give back a proportion of the appropriated monies. See footnotes in state Grapevine reports at http://www.grapevine.ilstu.edu/statereports/index.htm. </t>
  </si>
  <si>
    <t>One-Year Percent Change in State Tax Appropriations for Higher Education, by State, FY08-09</t>
  </si>
  <si>
    <t>Grapevine, Table 2</t>
  </si>
  <si>
    <t xml:space="preserve">Two-year Percent Change in State Tax Appropriations for Higher Education, FY07-09 </t>
  </si>
  <si>
    <t>FY07 Appropriations ($1,000s)</t>
  </si>
  <si>
    <t>2-yr % Change</t>
  </si>
  <si>
    <t>Grapevine, Table 3</t>
  </si>
  <si>
    <t>Appropriations of State Tax Funds for Operating Expenses of Higher Education per $1,000 Personal Income and per Capita, FY09, by State</t>
  </si>
  <si>
    <t>FY09 Appropriations (in $1,000s)</t>
  </si>
  <si>
    <t>Appropriations per $1,000 in Personal Income*</t>
  </si>
  <si>
    <t>Appropriations per Capita**</t>
  </si>
  <si>
    <t>$</t>
  </si>
  <si>
    <t>Rank</t>
  </si>
  <si>
    <t>National</t>
  </si>
  <si>
    <t xml:space="preserve">*State personal income data are for the 2nd quarter (revised) of 2008. They are revised estimates retrieved from the Bureau of Economic Analysis, U.S. Department of Commerce, on January 7, 2009 from  http://www.bea.gov/regional/sqpi/default.cfm?sqtable=SQ1 </t>
  </si>
  <si>
    <t>**Population data are July 2008 estimates retrieved on January 7, 2009,  from the U.S. Census Bureau, http://www.census.gov/popest/states/NST-ann-est.html</t>
  </si>
  <si>
    <r>
      <rPr>
        <b/>
        <i/>
        <sz val="9"/>
        <rFont val="Cambria"/>
        <family val="1"/>
      </rPr>
      <t>Note.</t>
    </r>
    <r>
      <rPr>
        <b/>
        <sz val="9"/>
        <rFont val="Cambria"/>
        <family val="1"/>
      </rPr>
      <t xml:space="preserve">  Data are subject to change as states grapple with revenue shortfalls in FY09. In addition, data reported for some states may not reflect administrative holdbacks requiring institutions to keep in reserve or give back a proportion of the appropriated monies. See footnotes in state Grapevine reports at http://www.grapevine.ilstu.edu/statereports/index.htm. </t>
    </r>
  </si>
  <si>
    <t>Grapevine, Table 4</t>
  </si>
  <si>
    <t>Distribution of States, by size of State Tax Appropriations for Higher Education, FY09</t>
  </si>
  <si>
    <t>1-Year % Change in Appropriations</t>
  </si>
  <si>
    <t>Proportion of Total State Tax Revenues Nationwide Accounted
for by the State in FY09</t>
  </si>
  <si>
    <t>Megastates</t>
  </si>
  <si>
    <t>`</t>
  </si>
  <si>
    <t>Total, Megastates</t>
  </si>
  <si>
    <t>Remaining States</t>
  </si>
  <si>
    <t>Total, Remaining States</t>
  </si>
  <si>
    <t>National Totals</t>
  </si>
  <si>
    <t>Grapevine, Table 5</t>
  </si>
  <si>
    <t>One-Year (FY08 to FY09) and Two-Year (FY07 to FY09) Percent Changes in State Tax Appropriations for Higher Education, by Region</t>
  </si>
  <si>
    <t>1-year % change: FY08-FY09</t>
  </si>
  <si>
    <t>2-year % Change: FY07-FY09</t>
  </si>
  <si>
    <t xml:space="preserve">  New England</t>
  </si>
  <si>
    <t xml:space="preserve">    Connecticut</t>
  </si>
  <si>
    <t xml:space="preserve">    Maine</t>
  </si>
  <si>
    <t xml:space="preserve">    Massachusetts</t>
  </si>
  <si>
    <t xml:space="preserve">    New Hampshire</t>
  </si>
  <si>
    <t xml:space="preserve">    Rhode Island</t>
  </si>
  <si>
    <t xml:space="preserve">    Vermont</t>
  </si>
  <si>
    <t xml:space="preserve">  Mideast</t>
  </si>
  <si>
    <t xml:space="preserve">    Delaware</t>
  </si>
  <si>
    <t xml:space="preserve">    Maryland</t>
  </si>
  <si>
    <t xml:space="preserve">    New Jersey</t>
  </si>
  <si>
    <t xml:space="preserve">    New York</t>
  </si>
  <si>
    <t xml:space="preserve">    Pennsylvania</t>
  </si>
  <si>
    <t xml:space="preserve">  Great Lakes</t>
  </si>
  <si>
    <t xml:space="preserve">    Illinois</t>
  </si>
  <si>
    <t xml:space="preserve">    Indiana</t>
  </si>
  <si>
    <t xml:space="preserve">    Michigan</t>
  </si>
  <si>
    <t xml:space="preserve">    Ohio</t>
  </si>
  <si>
    <t xml:space="preserve">    Wisconsin</t>
  </si>
  <si>
    <t xml:space="preserve">  Plains</t>
  </si>
  <si>
    <t xml:space="preserve">    Iowa</t>
  </si>
  <si>
    <t xml:space="preserve">    Kansas</t>
  </si>
  <si>
    <t xml:space="preserve">    Minnesota</t>
  </si>
  <si>
    <t xml:space="preserve">    Missouri</t>
  </si>
  <si>
    <t xml:space="preserve">    Nebraska</t>
  </si>
  <si>
    <t xml:space="preserve">    North Dakota</t>
  </si>
  <si>
    <t xml:space="preserve">    South Dakota</t>
  </si>
  <si>
    <t xml:space="preserve">  Southeast</t>
  </si>
  <si>
    <t xml:space="preserve">    Alabama</t>
  </si>
  <si>
    <t xml:space="preserve">    Arkansas</t>
  </si>
  <si>
    <t xml:space="preserve">    Florida</t>
  </si>
  <si>
    <t xml:space="preserve">    Georgia</t>
  </si>
  <si>
    <t xml:space="preserve">    Kentucky</t>
  </si>
  <si>
    <t xml:space="preserve">    Louisiana</t>
  </si>
  <si>
    <t xml:space="preserve">    Mississippi</t>
  </si>
  <si>
    <t xml:space="preserve">    North Carolina</t>
  </si>
  <si>
    <t xml:space="preserve">    South Carolina</t>
  </si>
  <si>
    <t xml:space="preserve">    Tennessee</t>
  </si>
  <si>
    <t xml:space="preserve">    Virginia</t>
  </si>
  <si>
    <t xml:space="preserve">    West Virginia</t>
  </si>
  <si>
    <t xml:space="preserve">  Southwest</t>
  </si>
  <si>
    <t xml:space="preserve">    Arizona</t>
  </si>
  <si>
    <t xml:space="preserve">    New Mexico</t>
  </si>
  <si>
    <t xml:space="preserve">    Oklahoma</t>
  </si>
  <si>
    <t xml:space="preserve">    Texas</t>
  </si>
  <si>
    <t xml:space="preserve">  Rocky Mountain</t>
  </si>
  <si>
    <t xml:space="preserve">    Colorado</t>
  </si>
  <si>
    <t xml:space="preserve">    Idaho</t>
  </si>
  <si>
    <t xml:space="preserve">    Montana</t>
  </si>
  <si>
    <t xml:space="preserve">    Utah</t>
  </si>
  <si>
    <t xml:space="preserve">    Wyoming</t>
  </si>
  <si>
    <t xml:space="preserve">  Far West</t>
  </si>
  <si>
    <t xml:space="preserve">    Alaska</t>
  </si>
  <si>
    <t xml:space="preserve">    California</t>
  </si>
  <si>
    <t xml:space="preserve">    Hawaii</t>
  </si>
  <si>
    <t xml:space="preserve">    Nevada</t>
  </si>
  <si>
    <t xml:space="preserve">    Oregon</t>
  </si>
  <si>
    <t xml:space="preserve">    Washington</t>
  </si>
  <si>
    <t>Region Totals</t>
  </si>
  <si>
    <t>National Total</t>
  </si>
  <si>
    <t>Grapevine, Table 6</t>
  </si>
  <si>
    <t>One-Year (FY08-FY09) and Two-Year (FY08-FY09) Percent Changes in State Tax Appropriations for "State-Aided Community Colleges"</t>
  </si>
  <si>
    <t>FY 07 Appropriations (in $1,000s) for "State-Aided Community Colleges"</t>
  </si>
  <si>
    <t>FY 08 Appropriations (in $1,000s) for "State-Aided Community Colleges"</t>
  </si>
  <si>
    <t>FY 09 Appropriations (in $1,000s) for "State-Aided Community Colleges"</t>
  </si>
  <si>
    <t>1-Year % Change from FY08 to FY09</t>
  </si>
  <si>
    <t>2-Year % Change from FY07 to FY09</t>
  </si>
  <si>
    <t>Colorado**</t>
  </si>
  <si>
    <t>Maryland***</t>
  </si>
  <si>
    <t>Ohio***</t>
  </si>
  <si>
    <t>Oklahoma***</t>
  </si>
  <si>
    <t>Total</t>
  </si>
  <si>
    <t xml:space="preserve"> *Grapevine reports make a distinction between "state-aided community colleges," at which local tax appropriations constitute a significant portion of institutional revenue, and "state community colleges," which receive little or no local tax appropriations. For the purposes of this report, "state-aided" community colleges are those located in states in which local tax appropriations account for at least 10% of total government funding for all community colleges in the state.  Revenue data from the Integrated Postsecondary Education Data System (IPEDS) for fiscal year 2005 were used to make this determination.  (In addition, community college data for five states are not reported in these tables.  Minnesota and Vermont fold community college appropriations into the total appropriations reported for state college and university systems. South Dakota has no community colleges per se. Community college data reported by Hawaii are not net of student fees; thus they are not included in this analysis. Likewise, West Virginia data for community colleges are excluded, because they are not net of lottery funds.)  </t>
  </si>
  <si>
    <t xml:space="preserve">**The reports submitted by Colorado to Grapevine makes a distinction between "state community colleges," which receive no local tax allocations, and "local community colleges," which do receive local tax allocations.  Thus Colorado appears in both the table for "state community colleges" and "state-aided community colleges." </t>
  </si>
  <si>
    <t xml:space="preserve">***These are states in which some colleges receive no local tax support, although local tax appropriations account for 10% or more of total government support for all community colleges in the state. Starting in FY08, Ohio reported separate figures for two-year institutions with local tax levy support and  two-year colleges without this local support.  See the report for Ohio.  </t>
  </si>
  <si>
    <t xml:space="preserve">Data are subject to change as states grapple with revenue shortfalls in FY09. In addition, data reported for some states may not reflect administrative holdbacks requiring institutions to keep in reserve or give back a proportion of the appropriated monies. See footnotes in state Grapevine reports at http://www.grapevine.ilstu.edu/statereports/index.htm. </t>
  </si>
  <si>
    <t>Grapevine, Table 7</t>
  </si>
  <si>
    <t>One-Year (FY08-FY09) and Two-Year (FY07-FY09) Percent Changes in State Tax Appropriations for "State Community Colleges"</t>
  </si>
  <si>
    <t>FY 07 Appropriations (in $1,000s) to "state community colleges"</t>
  </si>
  <si>
    <t>FY 08 Appropriations (in $1,000s) to "state community colleges"</t>
  </si>
  <si>
    <t>FY 09 Appropriations (in $1,000s) to "state community colleges"</t>
  </si>
  <si>
    <t>Alaska**</t>
  </si>
  <si>
    <t>Colorado***</t>
  </si>
  <si>
    <t>Georgia****</t>
  </si>
  <si>
    <t>Indiana*****</t>
  </si>
  <si>
    <t xml:space="preserve">Utah </t>
  </si>
  <si>
    <t xml:space="preserve"> *Grapevine reports make a distinction between "state-aided community colleges," at which local tax appropriations constitute a significant portion of institutional revenue, and "state community colleges," which receive little or no local tax appropriations. For the purposes of this report, "state community" colleges are those located in states in which local tax appropriations account for less than 10% of total government funding for all community colleges in the state.  Revenue data from the Integrated Postsecondary Education Data System (IPEDS) for fiscal year 2005 were used to make this determination.  Data for university branch campuses were not used in calculating the percentage of government revenues that are accounted for by local tax appropriations, and the data reported here do not include appropriations for university branches.  (In addition, community college data for five states are not reported in these tables.  Minnesota and Vermont fold community college appropriations into the total appropriations reported for state college and university systems. South Dakota has no community colleges per se. Community college data reported by Hawaii are not net of student fees; thus they are not included in this analysis. Likewise, West Virginia data for community colleges are excluded, because they are not net of lottery funds.)  </t>
  </si>
  <si>
    <t>**Prince William Sound Community College only.</t>
  </si>
  <si>
    <t xml:space="preserve">***The reports submitted by Colorado to Grapevine make a distinction between "state community colleges," which receive no local tax allocations, and "local community colleges," which do receive local tax allocations.  Thus Colorado appears in both the table for "state community colleges" and "state-aided community colleges." </t>
  </si>
  <si>
    <t xml:space="preserve">****Includes institutions within the Technical College System of Georgia that are accredited to award the associate's degree.  </t>
  </si>
  <si>
    <t xml:space="preserve">*****Includes Vincennes University and Ivy Tech Community College. Starting in FY2007, funding for the Valparaiso nursing program was included in the appropriations data for Vincennes University. </t>
  </si>
  <si>
    <t>Grapevine 50-State Summary Table</t>
  </si>
  <si>
    <t>Appropriations of State Tax Funds for Operating Expenses of Higher Education in the 50 States for Fiscal Years 1999, 2004, 2007, 2008, and 2009, with Percentages of Change Over the Most Recent One, Two, Five, and Ten Years  (In $1,000s)</t>
  </si>
  <si>
    <t>STATES</t>
  </si>
  <si>
    <t>1-yr Change</t>
  </si>
  <si>
    <t>2-yr Change</t>
  </si>
  <si>
    <t>5-yr Change</t>
  </si>
  <si>
    <t>10-yr Change</t>
  </si>
  <si>
    <t>FY 99</t>
  </si>
  <si>
    <t>FY 04*</t>
  </si>
  <si>
    <t>FY07</t>
  </si>
  <si>
    <t>FY 08</t>
  </si>
  <si>
    <t>FY 09</t>
  </si>
  <si>
    <t>Georgia**</t>
  </si>
  <si>
    <t>*FY2004 data for Georgia were corrected on 2/4/09 to reflect unallocated appropriations for the state's technical colleges.  The FY04 national total is therefore slightly different than the total originally posted on 1/9/09.</t>
  </si>
  <si>
    <r>
      <t xml:space="preserve">**Prior to FY2003, Georgia data reported to </t>
    </r>
    <r>
      <rPr>
        <b/>
        <i/>
        <sz val="10"/>
        <rFont val="Cambria"/>
        <family val="1"/>
      </rPr>
      <t>Grapevine</t>
    </r>
    <r>
      <rPr>
        <b/>
        <sz val="10"/>
        <rFont val="Cambria"/>
        <family val="1"/>
      </rPr>
      <t xml:space="preserve"> did not include the state's technical colleges. Therefore, the 10-year percentage change reported here for Georgia may be overstated. </t>
    </r>
  </si>
  <si>
    <r>
      <rPr>
        <b/>
        <i/>
        <sz val="10"/>
        <rFont val="Cambria"/>
        <family val="1"/>
      </rPr>
      <t>Note</t>
    </r>
    <r>
      <rPr>
        <b/>
        <sz val="10"/>
        <rFont val="Cambria"/>
        <family val="1"/>
      </rPr>
      <t>.  Data are subject to change as states grapple with revenue shortfalls in FY09. In addition, data reported for some states may not reflect administrative holdbacks requiring institutions to keep in reserve or give back a proportion of the appropriated monies. See footnotes in state Grapevine reports at http://www.grapevine.ilstu.edu/statereports/index.htm.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</si>
</sst>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0"/>
      <name val="Arial"/>
      <family val="0"/>
    </font>
    <font>
      <sz val="11"/>
      <color indexed="8"/>
      <name val="Calibri"/>
      <family val="2"/>
    </font>
    <font>
      <b/>
      <i/>
      <sz val="12"/>
      <name val="Arial"/>
      <family val="2"/>
    </font>
    <font>
      <b/>
      <sz val="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Cambria"/>
      <family val="1"/>
    </font>
    <font>
      <sz val="10"/>
      <name val="Cambria"/>
      <family val="1"/>
    </font>
    <font>
      <b/>
      <i/>
      <sz val="12"/>
      <name val="Cambria"/>
      <family val="1"/>
    </font>
    <font>
      <sz val="9"/>
      <name val="Cambria"/>
      <family val="1"/>
    </font>
    <font>
      <b/>
      <sz val="9"/>
      <name val="Cambria"/>
      <family val="1"/>
    </font>
    <font>
      <b/>
      <i/>
      <sz val="9"/>
      <name val="Cambria"/>
      <family val="1"/>
    </font>
    <font>
      <sz val="12"/>
      <name val="Cambria"/>
      <family val="1"/>
    </font>
    <font>
      <u val="single"/>
      <sz val="10"/>
      <color indexed="12"/>
      <name val="Arial"/>
      <family val="2"/>
    </font>
    <font>
      <b/>
      <i/>
      <sz val="10"/>
      <name val="Cambria"/>
      <family val="1"/>
    </font>
    <font>
      <b/>
      <sz val="16"/>
      <name val="Cambria"/>
      <family val="1"/>
    </font>
    <font>
      <b/>
      <sz val="12"/>
      <name val="Cambria"/>
      <family val="1"/>
    </font>
    <font>
      <b/>
      <sz val="12"/>
      <color indexed="10"/>
      <name val="Cambria"/>
      <family val="1"/>
    </font>
    <font>
      <b/>
      <i/>
      <sz val="9"/>
      <color indexed="10"/>
      <name val="Arial"/>
      <family val="2"/>
    </font>
    <font>
      <sz val="10"/>
      <name val="Courier"/>
      <family val="3"/>
    </font>
    <font>
      <b/>
      <sz val="10"/>
      <color indexed="10"/>
      <name val="Cambria"/>
      <family val="1"/>
    </font>
    <font>
      <b/>
      <sz val="10"/>
      <name val="Arial"/>
      <family val="2"/>
    </font>
    <font>
      <b/>
      <i/>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double"/>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color indexed="63"/>
      </left>
      <right style="double"/>
      <top style="double"/>
      <bottom style="thin"/>
    </border>
    <border>
      <left style="double"/>
      <right style="double"/>
      <top>
        <color indexed="63"/>
      </top>
      <bottom>
        <color indexed="63"/>
      </bottom>
    </border>
    <border>
      <left style="double"/>
      <right style="thin"/>
      <top style="thin"/>
      <bottom>
        <color indexed="63"/>
      </bottom>
    </border>
    <border>
      <left style="thin"/>
      <right style="thin"/>
      <top style="thin"/>
      <bottom>
        <color indexed="63"/>
      </bottom>
    </border>
    <border>
      <left>
        <color indexed="63"/>
      </left>
      <right style="double"/>
      <top style="thin"/>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double"/>
      <top>
        <color indexed="63"/>
      </top>
      <bottom style="double"/>
    </border>
    <border>
      <left style="thin"/>
      <right style="thin"/>
      <top style="double"/>
      <bottom style="double"/>
    </border>
    <border>
      <left style="thin"/>
      <right style="double"/>
      <top style="double"/>
      <bottom style="double"/>
    </border>
    <border>
      <left>
        <color indexed="63"/>
      </left>
      <right style="thin"/>
      <top style="double"/>
      <bottom style="double"/>
    </border>
    <border>
      <left>
        <color indexed="63"/>
      </left>
      <right style="double"/>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style="thin"/>
      <right style="double"/>
      <top>
        <color indexed="63"/>
      </top>
      <bottom style="double"/>
    </border>
    <border>
      <left style="double"/>
      <right style="thin"/>
      <top style="double"/>
      <bottom style="double"/>
    </border>
    <border>
      <left style="thin"/>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thin"/>
      <right style="double"/>
      <top style="thin"/>
      <bottom style="thin"/>
    </border>
    <border>
      <left style="double"/>
      <right>
        <color indexed="63"/>
      </right>
      <top style="thin"/>
      <bottom style="thin"/>
    </border>
    <border>
      <left>
        <color indexed="63"/>
      </left>
      <right style="double"/>
      <top style="thin"/>
      <bottom style="thin"/>
    </border>
    <border>
      <left>
        <color indexed="63"/>
      </left>
      <right style="thin"/>
      <top style="thin"/>
      <bottom style="thin"/>
    </border>
  </borders>
  <cellStyleXfs count="69">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5"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37" fontId="33" fillId="0" borderId="0">
      <alignment/>
      <protection/>
    </xf>
    <xf numFmtId="0" fontId="0" fillId="0" borderId="0">
      <alignment/>
      <protection/>
    </xf>
    <xf numFmtId="37" fontId="33" fillId="0" borderId="0">
      <alignment/>
      <protection/>
    </xf>
    <xf numFmtId="2" fontId="0" fillId="0" borderId="0" applyNumberFormat="0" applyFont="0" applyFill="0" applyBorder="0" applyAlignment="0" applyProtection="0"/>
    <xf numFmtId="0" fontId="37"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4">
    <xf numFmtId="0" fontId="0" fillId="0" borderId="0" xfId="0" applyAlignment="1">
      <alignment/>
    </xf>
    <xf numFmtId="0" fontId="0" fillId="0" borderId="0" xfId="0" applyBorder="1" applyAlignment="1">
      <alignment/>
    </xf>
    <xf numFmtId="49" fontId="2" fillId="0" borderId="0" xfId="0" applyNumberFormat="1" applyFont="1" applyAlignment="1">
      <alignment/>
    </xf>
    <xf numFmtId="0" fontId="21" fillId="0" borderId="0" xfId="0" applyFont="1" applyAlignment="1">
      <alignment/>
    </xf>
    <xf numFmtId="49" fontId="22" fillId="0" borderId="0" xfId="0" applyNumberFormat="1" applyFont="1" applyBorder="1" applyAlignment="1">
      <alignment wrapText="1"/>
    </xf>
    <xf numFmtId="0" fontId="21" fillId="0" borderId="0" xfId="0" applyFont="1" applyAlignment="1">
      <alignment wrapText="1"/>
    </xf>
    <xf numFmtId="0" fontId="3" fillId="0" borderId="10" xfId="0" applyFont="1" applyFill="1" applyBorder="1" applyAlignment="1">
      <alignment/>
    </xf>
    <xf numFmtId="0" fontId="3" fillId="0" borderId="11" xfId="0" applyFont="1" applyFill="1" applyBorder="1" applyAlignment="1">
      <alignment horizontal="center" wrapText="1"/>
    </xf>
    <xf numFmtId="0" fontId="3" fillId="0" borderId="12" xfId="0" applyFont="1" applyFill="1" applyBorder="1" applyAlignment="1">
      <alignment wrapText="1"/>
    </xf>
    <xf numFmtId="0" fontId="21" fillId="0" borderId="13" xfId="0" applyFont="1" applyBorder="1" applyAlignment="1">
      <alignment/>
    </xf>
    <xf numFmtId="37" fontId="21" fillId="0" borderId="0" xfId="0" applyNumberFormat="1" applyFont="1" applyBorder="1" applyAlignment="1">
      <alignment/>
    </xf>
    <xf numFmtId="164" fontId="21" fillId="0" borderId="14" xfId="64" applyNumberFormat="1" applyFont="1" applyBorder="1" applyAlignment="1">
      <alignment/>
    </xf>
    <xf numFmtId="0" fontId="21" fillId="0" borderId="0" xfId="0" applyFont="1" applyBorder="1" applyAlignment="1">
      <alignment/>
    </xf>
    <xf numFmtId="0" fontId="3" fillId="0" borderId="15" xfId="0" applyFont="1" applyBorder="1" applyAlignment="1">
      <alignment/>
    </xf>
    <xf numFmtId="37" fontId="3" fillId="0" borderId="16" xfId="0" applyNumberFormat="1" applyFont="1" applyBorder="1" applyAlignment="1">
      <alignment/>
    </xf>
    <xf numFmtId="37" fontId="3" fillId="0" borderId="17" xfId="0" applyNumberFormat="1" applyFont="1" applyBorder="1" applyAlignment="1">
      <alignment/>
    </xf>
    <xf numFmtId="164" fontId="3" fillId="0" borderId="18" xfId="64" applyNumberFormat="1" applyFont="1" applyBorder="1" applyAlignment="1">
      <alignment/>
    </xf>
    <xf numFmtId="0" fontId="20" fillId="0" borderId="0" xfId="0" applyFont="1" applyAlignment="1">
      <alignment wrapText="1"/>
    </xf>
    <xf numFmtId="0" fontId="21" fillId="0" borderId="0" xfId="0" applyFont="1" applyAlignment="1">
      <alignment wrapText="1"/>
    </xf>
    <xf numFmtId="49" fontId="22" fillId="0" borderId="0" xfId="0" applyNumberFormat="1" applyFont="1" applyBorder="1" applyAlignment="1">
      <alignment wrapText="1"/>
    </xf>
    <xf numFmtId="0" fontId="3" fillId="0" borderId="0" xfId="0" applyFont="1" applyBorder="1" applyAlignment="1">
      <alignment wrapText="1"/>
    </xf>
    <xf numFmtId="0" fontId="3" fillId="0" borderId="0" xfId="0" applyFont="1" applyAlignment="1">
      <alignment wrapText="1"/>
    </xf>
    <xf numFmtId="0" fontId="20" fillId="0" borderId="0" xfId="57" applyFont="1" applyAlignment="1">
      <alignment wrapText="1"/>
      <protection/>
    </xf>
    <xf numFmtId="0" fontId="21" fillId="0" borderId="0" xfId="57" applyFont="1" applyAlignment="1">
      <alignment wrapText="1"/>
      <protection/>
    </xf>
    <xf numFmtId="0" fontId="21" fillId="0" borderId="0" xfId="57" applyFont="1">
      <alignment/>
      <protection/>
    </xf>
    <xf numFmtId="0" fontId="0" fillId="0" borderId="0" xfId="57">
      <alignment/>
      <protection/>
    </xf>
    <xf numFmtId="0" fontId="22" fillId="0" borderId="0" xfId="57" applyFont="1" applyAlignment="1">
      <alignment wrapText="1"/>
      <protection/>
    </xf>
    <xf numFmtId="0" fontId="2" fillId="0" borderId="0" xfId="57" applyFont="1" applyAlignment="1">
      <alignment/>
      <protection/>
    </xf>
    <xf numFmtId="0" fontId="21" fillId="0" borderId="17" xfId="57" applyFont="1" applyBorder="1">
      <alignment/>
      <protection/>
    </xf>
    <xf numFmtId="0" fontId="3" fillId="0" borderId="10" xfId="57" applyFont="1" applyFill="1" applyBorder="1">
      <alignment/>
      <protection/>
    </xf>
    <xf numFmtId="0" fontId="3" fillId="0" borderId="17" xfId="57" applyFont="1" applyFill="1" applyBorder="1" applyAlignment="1">
      <alignment horizontal="center" wrapText="1"/>
      <protection/>
    </xf>
    <xf numFmtId="0" fontId="3" fillId="0" borderId="18" xfId="57" applyFont="1" applyFill="1" applyBorder="1" applyAlignment="1">
      <alignment horizontal="center" wrapText="1"/>
      <protection/>
    </xf>
    <xf numFmtId="0" fontId="21" fillId="0" borderId="13" xfId="57" applyFont="1" applyBorder="1">
      <alignment/>
      <protection/>
    </xf>
    <xf numFmtId="37" fontId="21" fillId="0" borderId="0" xfId="57" applyNumberFormat="1" applyFont="1" applyBorder="1">
      <alignment/>
      <protection/>
    </xf>
    <xf numFmtId="164" fontId="21" fillId="0" borderId="19" xfId="64" applyNumberFormat="1" applyFont="1" applyBorder="1" applyAlignment="1">
      <alignment/>
    </xf>
    <xf numFmtId="164" fontId="21" fillId="0" borderId="0" xfId="64" applyNumberFormat="1" applyFont="1" applyAlignment="1">
      <alignment/>
    </xf>
    <xf numFmtId="164" fontId="21" fillId="0" borderId="0" xfId="57" applyNumberFormat="1" applyFont="1">
      <alignment/>
      <protection/>
    </xf>
    <xf numFmtId="9" fontId="21" fillId="0" borderId="19" xfId="64" applyFont="1" applyBorder="1" applyAlignment="1">
      <alignment/>
    </xf>
    <xf numFmtId="37" fontId="21" fillId="0" borderId="0" xfId="57" applyNumberFormat="1" applyFont="1" applyFill="1" applyBorder="1">
      <alignment/>
      <protection/>
    </xf>
    <xf numFmtId="164" fontId="21" fillId="0" borderId="14" xfId="64" applyNumberFormat="1" applyFont="1" applyBorder="1" applyAlignment="1">
      <alignment horizontal="right"/>
    </xf>
    <xf numFmtId="9" fontId="21" fillId="0" borderId="19" xfId="64" applyFont="1" applyBorder="1" applyAlignment="1">
      <alignment horizontal="right"/>
    </xf>
    <xf numFmtId="0" fontId="21" fillId="0" borderId="15" xfId="57" applyFont="1" applyBorder="1">
      <alignment/>
      <protection/>
    </xf>
    <xf numFmtId="37" fontId="21" fillId="0" borderId="17" xfId="57" applyNumberFormat="1" applyFont="1" applyBorder="1">
      <alignment/>
      <protection/>
    </xf>
    <xf numFmtId="164" fontId="21" fillId="0" borderId="18" xfId="64" applyNumberFormat="1" applyFont="1" applyBorder="1" applyAlignment="1">
      <alignment/>
    </xf>
    <xf numFmtId="0" fontId="3" fillId="0" borderId="15" xfId="57" applyFont="1" applyBorder="1">
      <alignment/>
      <protection/>
    </xf>
    <xf numFmtId="37" fontId="3" fillId="0" borderId="17" xfId="57" applyNumberFormat="1" applyFont="1" applyBorder="1">
      <alignment/>
      <protection/>
    </xf>
    <xf numFmtId="9" fontId="3" fillId="0" borderId="19" xfId="64" applyFont="1" applyBorder="1" applyAlignment="1">
      <alignment/>
    </xf>
    <xf numFmtId="0" fontId="21" fillId="0" borderId="0" xfId="57" applyFont="1" applyBorder="1">
      <alignment/>
      <protection/>
    </xf>
    <xf numFmtId="3" fontId="21" fillId="0" borderId="0" xfId="57" applyNumberFormat="1" applyFont="1" applyBorder="1">
      <alignment/>
      <protection/>
    </xf>
    <xf numFmtId="9" fontId="21" fillId="0" borderId="0" xfId="64" applyFont="1" applyBorder="1" applyAlignment="1">
      <alignment/>
    </xf>
    <xf numFmtId="9" fontId="21" fillId="0" borderId="0" xfId="64" applyFont="1" applyAlignment="1">
      <alignment/>
    </xf>
    <xf numFmtId="0" fontId="3" fillId="0" borderId="0" xfId="57" applyFont="1" applyAlignment="1">
      <alignment wrapText="1"/>
      <protection/>
    </xf>
    <xf numFmtId="9" fontId="0" fillId="0" borderId="0" xfId="64" applyFont="1" applyAlignment="1">
      <alignment/>
    </xf>
    <xf numFmtId="164" fontId="0" fillId="0" borderId="0" xfId="57" applyNumberFormat="1">
      <alignment/>
      <protection/>
    </xf>
    <xf numFmtId="0" fontId="0" fillId="0" borderId="0" xfId="57" applyAlignment="1">
      <alignment wrapText="1"/>
      <protection/>
    </xf>
    <xf numFmtId="0" fontId="21" fillId="0" borderId="0" xfId="57" applyFont="1" applyAlignment="1">
      <alignment/>
      <protection/>
    </xf>
    <xf numFmtId="0" fontId="0" fillId="0" borderId="0" xfId="57" applyAlignment="1">
      <alignment/>
      <protection/>
    </xf>
    <xf numFmtId="0" fontId="22" fillId="0" borderId="0" xfId="57" applyFont="1" applyAlignment="1">
      <alignment/>
      <protection/>
    </xf>
    <xf numFmtId="0" fontId="3" fillId="0" borderId="20" xfId="57" applyFont="1" applyBorder="1">
      <alignment/>
      <protection/>
    </xf>
    <xf numFmtId="0" fontId="3" fillId="0" borderId="21" xfId="57" applyFont="1" applyBorder="1" applyAlignment="1">
      <alignment horizontal="center" wrapText="1"/>
      <protection/>
    </xf>
    <xf numFmtId="0" fontId="3" fillId="0" borderId="22" xfId="57" applyFont="1" applyBorder="1" applyAlignment="1">
      <alignment horizontal="center" wrapText="1"/>
      <protection/>
    </xf>
    <xf numFmtId="0" fontId="3" fillId="0" borderId="23" xfId="57" applyFont="1" applyBorder="1" applyAlignment="1">
      <alignment horizontal="center" wrapText="1"/>
      <protection/>
    </xf>
    <xf numFmtId="0" fontId="3" fillId="0" borderId="24" xfId="57" applyFont="1" applyBorder="1" applyAlignment="1">
      <alignment horizontal="center" wrapText="1"/>
      <protection/>
    </xf>
    <xf numFmtId="0" fontId="3" fillId="0" borderId="13" xfId="57" applyFont="1" applyBorder="1">
      <alignment/>
      <protection/>
    </xf>
    <xf numFmtId="0" fontId="3" fillId="0" borderId="25" xfId="57" applyFont="1" applyBorder="1" applyAlignment="1">
      <alignment horizontal="center" wrapText="1"/>
      <protection/>
    </xf>
    <xf numFmtId="0" fontId="3" fillId="0" borderId="26" xfId="57" applyFont="1" applyBorder="1" applyAlignment="1">
      <alignment horizontal="center" wrapText="1"/>
      <protection/>
    </xf>
    <xf numFmtId="0" fontId="3" fillId="0" borderId="27" xfId="57" applyFont="1" applyBorder="1" applyAlignment="1">
      <alignment horizontal="center" wrapText="1"/>
      <protection/>
    </xf>
    <xf numFmtId="0" fontId="3" fillId="0" borderId="28" xfId="57" applyFont="1" applyBorder="1" applyAlignment="1">
      <alignment horizontal="center" wrapText="1"/>
      <protection/>
    </xf>
    <xf numFmtId="0" fontId="3" fillId="0" borderId="13" xfId="57" applyFont="1" applyBorder="1" applyAlignment="1">
      <alignment horizontal="center" wrapText="1"/>
      <protection/>
    </xf>
    <xf numFmtId="0" fontId="3" fillId="0" borderId="28" xfId="57" applyFont="1" applyBorder="1" applyAlignment="1">
      <alignment wrapText="1"/>
      <protection/>
    </xf>
    <xf numFmtId="0" fontId="3" fillId="0" borderId="27" xfId="57" applyFont="1" applyBorder="1" applyAlignment="1">
      <alignment wrapText="1"/>
      <protection/>
    </xf>
    <xf numFmtId="0" fontId="3" fillId="0" borderId="29" xfId="57" applyFont="1" applyBorder="1" applyAlignment="1">
      <alignment horizontal="center" wrapText="1"/>
      <protection/>
    </xf>
    <xf numFmtId="0" fontId="3" fillId="0" borderId="26" xfId="57" applyFont="1" applyBorder="1" applyAlignment="1">
      <alignment horizontal="right"/>
      <protection/>
    </xf>
    <xf numFmtId="0" fontId="3" fillId="0" borderId="27" xfId="57" applyFont="1" applyBorder="1" applyAlignment="1">
      <alignment horizontal="right"/>
      <protection/>
    </xf>
    <xf numFmtId="0" fontId="3" fillId="0" borderId="28" xfId="57" applyFont="1" applyBorder="1" applyAlignment="1">
      <alignment horizontal="right"/>
      <protection/>
    </xf>
    <xf numFmtId="3" fontId="21" fillId="0" borderId="13" xfId="57" applyNumberFormat="1" applyFont="1" applyBorder="1">
      <alignment/>
      <protection/>
    </xf>
    <xf numFmtId="2" fontId="21" fillId="0" borderId="19" xfId="57" applyNumberFormat="1" applyFont="1" applyBorder="1">
      <alignment/>
      <protection/>
    </xf>
    <xf numFmtId="0" fontId="21" fillId="0" borderId="14" xfId="57" applyFont="1" applyBorder="1">
      <alignment/>
      <protection/>
    </xf>
    <xf numFmtId="2" fontId="21" fillId="0" borderId="0" xfId="57" applyNumberFormat="1" applyFont="1" applyBorder="1">
      <alignment/>
      <protection/>
    </xf>
    <xf numFmtId="1" fontId="21" fillId="0" borderId="14" xfId="57" applyNumberFormat="1" applyFont="1" applyBorder="1">
      <alignment/>
      <protection/>
    </xf>
    <xf numFmtId="2" fontId="0" fillId="0" borderId="0" xfId="57" applyNumberFormat="1">
      <alignment/>
      <protection/>
    </xf>
    <xf numFmtId="1" fontId="0" fillId="0" borderId="0" xfId="57" applyNumberFormat="1">
      <alignment/>
      <protection/>
    </xf>
    <xf numFmtId="3" fontId="21" fillId="0" borderId="15" xfId="57" applyNumberFormat="1" applyFont="1" applyBorder="1">
      <alignment/>
      <protection/>
    </xf>
    <xf numFmtId="2" fontId="21" fillId="0" borderId="16" xfId="57" applyNumberFormat="1" applyFont="1" applyBorder="1">
      <alignment/>
      <protection/>
    </xf>
    <xf numFmtId="0" fontId="21" fillId="0" borderId="18" xfId="57" applyFont="1" applyBorder="1">
      <alignment/>
      <protection/>
    </xf>
    <xf numFmtId="2" fontId="21" fillId="0" borderId="17" xfId="57" applyNumberFormat="1" applyFont="1" applyBorder="1">
      <alignment/>
      <protection/>
    </xf>
    <xf numFmtId="1" fontId="21" fillId="0" borderId="18" xfId="57" applyNumberFormat="1" applyFont="1" applyBorder="1">
      <alignment/>
      <protection/>
    </xf>
    <xf numFmtId="3" fontId="3" fillId="0" borderId="15" xfId="57" applyNumberFormat="1" applyFont="1" applyBorder="1">
      <alignment/>
      <protection/>
    </xf>
    <xf numFmtId="2" fontId="3" fillId="0" borderId="16" xfId="57" applyNumberFormat="1" applyFont="1" applyBorder="1">
      <alignment/>
      <protection/>
    </xf>
    <xf numFmtId="0" fontId="3" fillId="0" borderId="18" xfId="57" applyFont="1" applyBorder="1">
      <alignment/>
      <protection/>
    </xf>
    <xf numFmtId="2" fontId="3" fillId="0" borderId="17" xfId="57" applyNumberFormat="1" applyFont="1" applyBorder="1">
      <alignment/>
      <protection/>
    </xf>
    <xf numFmtId="0" fontId="23" fillId="0" borderId="0" xfId="57" applyFont="1" applyAlignment="1">
      <alignment wrapText="1"/>
      <protection/>
    </xf>
    <xf numFmtId="0" fontId="23" fillId="0" borderId="0" xfId="57" applyFont="1" applyAlignment="1">
      <alignment/>
      <protection/>
    </xf>
    <xf numFmtId="0" fontId="23" fillId="0" borderId="0" xfId="57" applyFont="1">
      <alignment/>
      <protection/>
    </xf>
    <xf numFmtId="0" fontId="24" fillId="0" borderId="0" xfId="57" applyFont="1" applyAlignment="1">
      <alignment wrapText="1"/>
      <protection/>
    </xf>
    <xf numFmtId="0" fontId="24" fillId="0" borderId="0" xfId="57" applyFont="1" applyAlignment="1">
      <alignment/>
      <protection/>
    </xf>
    <xf numFmtId="14" fontId="0" fillId="0" borderId="0" xfId="57" applyNumberFormat="1">
      <alignment/>
      <protection/>
    </xf>
    <xf numFmtId="0" fontId="26" fillId="0" borderId="0" xfId="57" applyFont="1" applyAlignment="1">
      <alignment wrapText="1"/>
      <protection/>
    </xf>
    <xf numFmtId="0" fontId="3" fillId="0" borderId="10" xfId="57" applyFont="1" applyBorder="1" applyAlignment="1">
      <alignment horizontal="center" wrapText="1"/>
      <protection/>
    </xf>
    <xf numFmtId="0" fontId="3" fillId="0" borderId="20" xfId="57" applyFont="1" applyFill="1" applyBorder="1">
      <alignment/>
      <protection/>
    </xf>
    <xf numFmtId="0" fontId="3" fillId="0" borderId="30" xfId="57" applyFont="1" applyFill="1" applyBorder="1" applyAlignment="1">
      <alignment horizontal="center" wrapText="1"/>
      <protection/>
    </xf>
    <xf numFmtId="0" fontId="3" fillId="0" borderId="31" xfId="57" applyFont="1" applyFill="1" applyBorder="1" applyAlignment="1">
      <alignment wrapText="1"/>
      <protection/>
    </xf>
    <xf numFmtId="0" fontId="21" fillId="0" borderId="20" xfId="57" applyFont="1" applyBorder="1">
      <alignment/>
      <protection/>
    </xf>
    <xf numFmtId="0" fontId="21" fillId="0" borderId="13" xfId="57" applyFont="1" applyFill="1" applyBorder="1" applyAlignment="1">
      <alignment horizontal="left" indent="3"/>
      <protection/>
    </xf>
    <xf numFmtId="164" fontId="21" fillId="0" borderId="13" xfId="64" applyNumberFormat="1" applyFont="1" applyBorder="1" applyAlignment="1">
      <alignment/>
    </xf>
    <xf numFmtId="164" fontId="0" fillId="0" borderId="0" xfId="64" applyNumberFormat="1" applyFont="1" applyAlignment="1">
      <alignment/>
    </xf>
    <xf numFmtId="0" fontId="3" fillId="0" borderId="13" xfId="57" applyFont="1" applyFill="1" applyBorder="1" applyAlignment="1">
      <alignment horizontal="left" indent="4"/>
      <protection/>
    </xf>
    <xf numFmtId="37" fontId="3" fillId="0" borderId="0" xfId="57" applyNumberFormat="1" applyFont="1" applyBorder="1">
      <alignment/>
      <protection/>
    </xf>
    <xf numFmtId="164" fontId="3" fillId="0" borderId="14" xfId="64" applyNumberFormat="1" applyFont="1" applyBorder="1" applyAlignment="1">
      <alignment/>
    </xf>
    <xf numFmtId="164" fontId="3" fillId="0" borderId="13" xfId="64" applyNumberFormat="1" applyFont="1" applyBorder="1" applyAlignment="1">
      <alignment/>
    </xf>
    <xf numFmtId="0" fontId="3" fillId="0" borderId="13" xfId="57" applyFont="1" applyFill="1" applyBorder="1" applyAlignment="1">
      <alignment horizontal="left"/>
      <protection/>
    </xf>
    <xf numFmtId="0" fontId="21" fillId="0" borderId="15" xfId="57" applyFont="1" applyFill="1" applyBorder="1" applyAlignment="1">
      <alignment horizontal="left" indent="3"/>
      <protection/>
    </xf>
    <xf numFmtId="37" fontId="21" fillId="0" borderId="17" xfId="57" applyNumberFormat="1" applyFont="1" applyFill="1" applyBorder="1">
      <alignment/>
      <protection/>
    </xf>
    <xf numFmtId="164" fontId="21" fillId="0" borderId="15" xfId="64" applyNumberFormat="1" applyFont="1" applyBorder="1" applyAlignment="1">
      <alignment/>
    </xf>
    <xf numFmtId="0" fontId="3" fillId="0" borderId="13" xfId="57" applyFont="1" applyBorder="1" applyAlignment="1">
      <alignment horizontal="right"/>
      <protection/>
    </xf>
    <xf numFmtId="0" fontId="3" fillId="0" borderId="15" xfId="57" applyFont="1" applyBorder="1" applyAlignment="1">
      <alignment horizontal="right"/>
      <protection/>
    </xf>
    <xf numFmtId="37" fontId="3" fillId="0" borderId="16" xfId="57" applyNumberFormat="1" applyFont="1" applyBorder="1">
      <alignment/>
      <protection/>
    </xf>
    <xf numFmtId="164" fontId="3" fillId="0" borderId="15" xfId="64" applyNumberFormat="1" applyFont="1" applyBorder="1" applyAlignment="1">
      <alignment/>
    </xf>
    <xf numFmtId="0" fontId="3" fillId="0" borderId="0" xfId="57" applyFont="1" applyBorder="1" applyAlignment="1">
      <alignment wrapText="1"/>
      <protection/>
    </xf>
    <xf numFmtId="0" fontId="3" fillId="0" borderId="0" xfId="57" applyFont="1" applyAlignment="1">
      <alignment/>
      <protection/>
    </xf>
    <xf numFmtId="14" fontId="0" fillId="0" borderId="0" xfId="57" applyNumberFormat="1" applyBorder="1">
      <alignment/>
      <protection/>
    </xf>
    <xf numFmtId="0" fontId="0" fillId="0" borderId="0" xfId="57" applyBorder="1">
      <alignment/>
      <protection/>
    </xf>
    <xf numFmtId="0" fontId="22" fillId="0" borderId="17" xfId="57" applyFont="1" applyBorder="1" applyAlignment="1">
      <alignment wrapText="1"/>
      <protection/>
    </xf>
    <xf numFmtId="0" fontId="26" fillId="0" borderId="17" xfId="57" applyFont="1" applyBorder="1" applyAlignment="1">
      <alignment wrapText="1"/>
      <protection/>
    </xf>
    <xf numFmtId="0" fontId="21" fillId="0" borderId="10" xfId="57" applyFont="1" applyBorder="1">
      <alignment/>
      <protection/>
    </xf>
    <xf numFmtId="0" fontId="3" fillId="0" borderId="32" xfId="57" applyFont="1" applyFill="1" applyBorder="1" applyAlignment="1">
      <alignment horizontal="center" wrapText="1"/>
      <protection/>
    </xf>
    <xf numFmtId="0" fontId="3" fillId="0" borderId="11" xfId="57" applyFont="1" applyFill="1" applyBorder="1" applyAlignment="1">
      <alignment horizontal="center" wrapText="1"/>
      <protection/>
    </xf>
    <xf numFmtId="0" fontId="3" fillId="0" borderId="12" xfId="57" applyFont="1" applyFill="1" applyBorder="1" applyAlignment="1">
      <alignment horizontal="center" wrapText="1"/>
      <protection/>
    </xf>
    <xf numFmtId="0" fontId="3" fillId="0" borderId="0" xfId="57" applyFont="1" applyFill="1" applyBorder="1" applyAlignment="1">
      <alignment horizontal="center" wrapText="1"/>
      <protection/>
    </xf>
    <xf numFmtId="0" fontId="3" fillId="0" borderId="14" xfId="57" applyFont="1" applyFill="1" applyBorder="1" applyAlignment="1">
      <alignment horizontal="center" wrapText="1"/>
      <protection/>
    </xf>
    <xf numFmtId="0" fontId="3" fillId="0" borderId="31" xfId="57" applyFont="1" applyFill="1" applyBorder="1" applyAlignment="1">
      <alignment horizontal="center" wrapText="1"/>
      <protection/>
    </xf>
    <xf numFmtId="2" fontId="24" fillId="0" borderId="13" xfId="61" applyFont="1" applyFill="1" applyBorder="1" applyAlignment="1">
      <alignment vertical="top"/>
    </xf>
    <xf numFmtId="2" fontId="23" fillId="0" borderId="13" xfId="61" applyFont="1" applyFill="1" applyBorder="1" applyAlignment="1">
      <alignment vertical="top"/>
    </xf>
    <xf numFmtId="3" fontId="21" fillId="0" borderId="0" xfId="57" applyNumberFormat="1" applyFont="1">
      <alignment/>
      <protection/>
    </xf>
    <xf numFmtId="3" fontId="21" fillId="0" borderId="14" xfId="57" applyNumberFormat="1" applyFont="1" applyBorder="1">
      <alignment/>
      <protection/>
    </xf>
    <xf numFmtId="2" fontId="23" fillId="0" borderId="15" xfId="61" applyFont="1" applyFill="1" applyBorder="1" applyAlignment="1">
      <alignment vertical="top"/>
    </xf>
    <xf numFmtId="3" fontId="21" fillId="0" borderId="17" xfId="57" applyNumberFormat="1" applyFont="1" applyBorder="1">
      <alignment/>
      <protection/>
    </xf>
    <xf numFmtId="3" fontId="21" fillId="0" borderId="18" xfId="57" applyNumberFormat="1" applyFont="1" applyBorder="1">
      <alignment/>
      <protection/>
    </xf>
    <xf numFmtId="164" fontId="21" fillId="0" borderId="17" xfId="64" applyNumberFormat="1" applyFont="1" applyBorder="1" applyAlignment="1">
      <alignment/>
    </xf>
    <xf numFmtId="3" fontId="21" fillId="0" borderId="0" xfId="53" applyNumberFormat="1" applyFont="1" applyAlignment="1" applyProtection="1" quotePrefix="1">
      <alignment/>
      <protection/>
    </xf>
    <xf numFmtId="2" fontId="24" fillId="0" borderId="15" xfId="61" applyFont="1" applyFill="1" applyBorder="1" applyAlignment="1">
      <alignment vertical="top"/>
    </xf>
    <xf numFmtId="3" fontId="21" fillId="0" borderId="16" xfId="57" applyNumberFormat="1" applyFont="1" applyBorder="1">
      <alignment/>
      <protection/>
    </xf>
    <xf numFmtId="14" fontId="28" fillId="0" borderId="0" xfId="57" applyNumberFormat="1" applyFont="1">
      <alignment/>
      <protection/>
    </xf>
    <xf numFmtId="0" fontId="29" fillId="0" borderId="0" xfId="0" applyFont="1" applyAlignment="1">
      <alignment wrapText="1"/>
    </xf>
    <xf numFmtId="0" fontId="30" fillId="0" borderId="0" xfId="0" applyFont="1" applyAlignment="1">
      <alignment wrapText="1"/>
    </xf>
    <xf numFmtId="0" fontId="31" fillId="0" borderId="33" xfId="0" applyFont="1" applyBorder="1" applyAlignment="1">
      <alignment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38" xfId="0" applyFont="1" applyBorder="1" applyAlignment="1">
      <alignment horizontal="center" wrapText="1"/>
    </xf>
    <xf numFmtId="0" fontId="32" fillId="0" borderId="0" xfId="0" applyFont="1" applyAlignment="1">
      <alignment/>
    </xf>
    <xf numFmtId="0" fontId="21" fillId="0" borderId="39" xfId="0" applyFont="1" applyBorder="1" applyAlignment="1">
      <alignment horizontal="left" indent="1"/>
    </xf>
    <xf numFmtId="3" fontId="21" fillId="0" borderId="40" xfId="0" applyNumberFormat="1" applyFont="1" applyBorder="1" applyAlignment="1">
      <alignment/>
    </xf>
    <xf numFmtId="3" fontId="21" fillId="0" borderId="41" xfId="0" applyNumberFormat="1" applyFont="1" applyBorder="1" applyAlignment="1">
      <alignment/>
    </xf>
    <xf numFmtId="3" fontId="21" fillId="0" borderId="42" xfId="0" applyNumberFormat="1" applyFont="1" applyBorder="1" applyAlignment="1">
      <alignment/>
    </xf>
    <xf numFmtId="164" fontId="21" fillId="0" borderId="43" xfId="65" applyNumberFormat="1" applyFont="1" applyBorder="1" applyAlignment="1">
      <alignment/>
    </xf>
    <xf numFmtId="164" fontId="21" fillId="0" borderId="44" xfId="65" applyNumberFormat="1" applyFont="1" applyBorder="1" applyAlignment="1">
      <alignment/>
    </xf>
    <xf numFmtId="3" fontId="21" fillId="0" borderId="45" xfId="0" applyNumberFormat="1" applyFont="1" applyBorder="1" applyAlignment="1">
      <alignment/>
    </xf>
    <xf numFmtId="3" fontId="21" fillId="0" borderId="46" xfId="0" applyNumberFormat="1" applyFont="1" applyBorder="1" applyAlignment="1">
      <alignment/>
    </xf>
    <xf numFmtId="3" fontId="21" fillId="0" borderId="44" xfId="0" applyNumberFormat="1" applyFont="1" applyBorder="1" applyAlignment="1">
      <alignment/>
    </xf>
    <xf numFmtId="3" fontId="21" fillId="0" borderId="45" xfId="0" applyNumberFormat="1" applyFont="1" applyBorder="1" applyAlignment="1">
      <alignment horizontal="right"/>
    </xf>
    <xf numFmtId="3" fontId="21" fillId="0" borderId="46" xfId="0" applyNumberFormat="1" applyFont="1" applyFill="1" applyBorder="1" applyAlignment="1">
      <alignment horizontal="right"/>
    </xf>
    <xf numFmtId="3" fontId="21" fillId="0" borderId="45" xfId="60" applyNumberFormat="1" applyFont="1" applyFill="1" applyBorder="1" applyAlignment="1">
      <alignment horizontal="right"/>
      <protection/>
    </xf>
    <xf numFmtId="3" fontId="21" fillId="0" borderId="46" xfId="60" applyNumberFormat="1" applyFont="1" applyFill="1" applyBorder="1" applyAlignment="1">
      <alignment horizontal="right"/>
      <protection/>
    </xf>
    <xf numFmtId="3" fontId="21" fillId="0" borderId="45" xfId="58" applyNumberFormat="1" applyFont="1" applyBorder="1">
      <alignment/>
      <protection/>
    </xf>
    <xf numFmtId="3" fontId="21" fillId="0" borderId="45" xfId="0" applyNumberFormat="1" applyFont="1" applyFill="1" applyBorder="1" applyAlignment="1">
      <alignment/>
    </xf>
    <xf numFmtId="3" fontId="21" fillId="0" borderId="46" xfId="0" applyNumberFormat="1" applyFont="1" applyFill="1" applyBorder="1" applyAlignment="1">
      <alignment/>
    </xf>
    <xf numFmtId="0" fontId="21" fillId="0" borderId="47" xfId="0" applyFont="1" applyBorder="1" applyAlignment="1">
      <alignment horizontal="left" indent="1"/>
    </xf>
    <xf numFmtId="3" fontId="21" fillId="0" borderId="48" xfId="0" applyNumberFormat="1" applyFont="1" applyBorder="1" applyAlignment="1">
      <alignment/>
    </xf>
    <xf numFmtId="3" fontId="21" fillId="0" borderId="49" xfId="0" applyNumberFormat="1" applyFont="1" applyBorder="1" applyAlignment="1">
      <alignment/>
    </xf>
    <xf numFmtId="3" fontId="21" fillId="0" borderId="50" xfId="0" applyNumberFormat="1" applyFont="1" applyBorder="1" applyAlignment="1">
      <alignment/>
    </xf>
    <xf numFmtId="0" fontId="3" fillId="0" borderId="47" xfId="0" applyFont="1" applyBorder="1" applyAlignment="1">
      <alignment horizontal="right" indent="1"/>
    </xf>
    <xf numFmtId="3" fontId="3" fillId="0" borderId="48" xfId="0" applyNumberFormat="1" applyFont="1" applyBorder="1" applyAlignment="1">
      <alignment/>
    </xf>
    <xf numFmtId="3" fontId="3" fillId="0" borderId="51" xfId="0" applyNumberFormat="1" applyFont="1" applyBorder="1" applyAlignment="1">
      <alignment/>
    </xf>
    <xf numFmtId="3" fontId="3" fillId="0" borderId="52" xfId="0" applyNumberFormat="1" applyFont="1" applyBorder="1" applyAlignment="1">
      <alignment/>
    </xf>
    <xf numFmtId="164" fontId="3" fillId="0" borderId="53" xfId="65" applyNumberFormat="1" applyFont="1" applyBorder="1" applyAlignment="1">
      <alignment/>
    </xf>
    <xf numFmtId="164" fontId="3" fillId="0" borderId="54" xfId="65" applyNumberFormat="1" applyFont="1" applyBorder="1" applyAlignment="1">
      <alignment/>
    </xf>
    <xf numFmtId="0" fontId="23" fillId="0" borderId="55" xfId="0" applyFont="1" applyBorder="1" applyAlignment="1">
      <alignment horizontal="left" wrapText="1"/>
    </xf>
    <xf numFmtId="0" fontId="23" fillId="0" borderId="0" xfId="0" applyFont="1" applyAlignment="1">
      <alignment horizontal="left" wrapText="1"/>
    </xf>
    <xf numFmtId="0" fontId="23" fillId="0" borderId="0" xfId="0" applyFont="1" applyAlignment="1">
      <alignment wrapText="1"/>
    </xf>
    <xf numFmtId="0" fontId="24" fillId="0" borderId="0" xfId="0" applyFont="1" applyAlignment="1">
      <alignment wrapText="1"/>
    </xf>
    <xf numFmtId="0" fontId="0" fillId="0" borderId="0" xfId="0" applyFont="1" applyAlignment="1">
      <alignment/>
    </xf>
    <xf numFmtId="14" fontId="0" fillId="0" borderId="0" xfId="0" applyNumberFormat="1" applyFont="1" applyAlignment="1">
      <alignment/>
    </xf>
    <xf numFmtId="0" fontId="0" fillId="0" borderId="0" xfId="0" applyFont="1" applyAlignment="1">
      <alignment wrapText="1"/>
    </xf>
    <xf numFmtId="0" fontId="0" fillId="0" borderId="0" xfId="0" applyAlignment="1">
      <alignment wrapText="1"/>
    </xf>
    <xf numFmtId="0" fontId="34" fillId="0" borderId="33" xfId="0" applyFont="1" applyBorder="1" applyAlignment="1">
      <alignment wrapText="1"/>
    </xf>
    <xf numFmtId="0" fontId="21" fillId="0" borderId="39" xfId="0" applyFont="1" applyBorder="1" applyAlignment="1">
      <alignment/>
    </xf>
    <xf numFmtId="0" fontId="21" fillId="0" borderId="40" xfId="0" applyFont="1" applyBorder="1" applyAlignment="1">
      <alignment/>
    </xf>
    <xf numFmtId="0" fontId="21" fillId="0" borderId="41" xfId="0" applyFont="1" applyBorder="1" applyAlignment="1">
      <alignment/>
    </xf>
    <xf numFmtId="0" fontId="21" fillId="0" borderId="44" xfId="0" applyFont="1" applyBorder="1" applyAlignment="1">
      <alignment/>
    </xf>
    <xf numFmtId="9" fontId="21" fillId="0" borderId="45" xfId="65" applyFont="1" applyBorder="1" applyAlignment="1">
      <alignment/>
    </xf>
    <xf numFmtId="9" fontId="21" fillId="0" borderId="44" xfId="65" applyFont="1" applyBorder="1" applyAlignment="1">
      <alignment/>
    </xf>
    <xf numFmtId="3" fontId="21" fillId="0" borderId="46" xfId="0" applyNumberFormat="1" applyFont="1" applyBorder="1" applyAlignment="1">
      <alignment horizontal="right"/>
    </xf>
    <xf numFmtId="3" fontId="21" fillId="0" borderId="0" xfId="0" applyNumberFormat="1" applyFont="1" applyAlignment="1">
      <alignment horizontal="right"/>
    </xf>
    <xf numFmtId="164" fontId="21" fillId="0" borderId="45" xfId="65" applyNumberFormat="1" applyFont="1" applyBorder="1" applyAlignment="1">
      <alignment/>
    </xf>
    <xf numFmtId="3" fontId="21" fillId="0" borderId="0" xfId="0" applyNumberFormat="1" applyFont="1" applyAlignment="1">
      <alignment/>
    </xf>
    <xf numFmtId="3" fontId="21" fillId="0" borderId="0" xfId="0" applyNumberFormat="1" applyFont="1" applyFill="1" applyAlignment="1">
      <alignment/>
    </xf>
    <xf numFmtId="3" fontId="21" fillId="0" borderId="45" xfId="59" applyNumberFormat="1" applyFont="1" applyFill="1" applyBorder="1">
      <alignment/>
      <protection/>
    </xf>
    <xf numFmtId="3" fontId="21" fillId="0" borderId="46" xfId="59" applyNumberFormat="1" applyFont="1" applyFill="1" applyBorder="1">
      <alignment/>
      <protection/>
    </xf>
    <xf numFmtId="0" fontId="3" fillId="0" borderId="47" xfId="0" applyFont="1" applyBorder="1" applyAlignment="1">
      <alignment horizontal="right"/>
    </xf>
    <xf numFmtId="3" fontId="3" fillId="0" borderId="56" xfId="0" applyNumberFormat="1" applyFont="1" applyBorder="1" applyAlignment="1">
      <alignment/>
    </xf>
    <xf numFmtId="3" fontId="3" fillId="0" borderId="57" xfId="0" applyNumberFormat="1" applyFont="1" applyBorder="1" applyAlignment="1">
      <alignment/>
    </xf>
    <xf numFmtId="164" fontId="3" fillId="0" borderId="58" xfId="65" applyNumberFormat="1" applyFont="1" applyBorder="1" applyAlignment="1">
      <alignment/>
    </xf>
    <xf numFmtId="14" fontId="35" fillId="0" borderId="0" xfId="0" applyNumberFormat="1" applyFont="1" applyAlignment="1">
      <alignment/>
    </xf>
    <xf numFmtId="0" fontId="36" fillId="0" borderId="0" xfId="57" applyFont="1" applyAlignment="1">
      <alignment wrapText="1"/>
      <protection/>
    </xf>
    <xf numFmtId="0" fontId="20" fillId="0" borderId="0" xfId="57" applyFont="1" applyBorder="1" applyAlignment="1">
      <alignment wrapText="1"/>
      <protection/>
    </xf>
    <xf numFmtId="0" fontId="36" fillId="0" borderId="0" xfId="57" applyFont="1" applyAlignment="1">
      <alignment wrapText="1"/>
      <protection/>
    </xf>
    <xf numFmtId="0" fontId="3" fillId="0" borderId="59" xfId="57" applyFont="1" applyFill="1" applyBorder="1" applyAlignment="1">
      <alignment wrapText="1"/>
      <protection/>
    </xf>
    <xf numFmtId="0" fontId="3" fillId="0" borderId="60" xfId="57" applyFont="1" applyFill="1" applyBorder="1">
      <alignment/>
      <protection/>
    </xf>
    <xf numFmtId="0" fontId="3" fillId="0" borderId="61" xfId="57" applyFont="1" applyFill="1" applyBorder="1">
      <alignment/>
      <protection/>
    </xf>
    <xf numFmtId="0" fontId="21" fillId="0" borderId="61" xfId="57" applyFont="1" applyFill="1" applyBorder="1">
      <alignment/>
      <protection/>
    </xf>
    <xf numFmtId="0" fontId="21" fillId="0" borderId="61" xfId="57" applyFont="1" applyBorder="1">
      <alignment/>
      <protection/>
    </xf>
    <xf numFmtId="0" fontId="3" fillId="0" borderId="60" xfId="57" applyFont="1" applyBorder="1" applyAlignment="1">
      <alignment horizontal="center" wrapText="1"/>
      <protection/>
    </xf>
    <xf numFmtId="0" fontId="3" fillId="0" borderId="61" xfId="57" applyFont="1" applyBorder="1" applyAlignment="1">
      <alignment horizontal="center" wrapText="1"/>
      <protection/>
    </xf>
    <xf numFmtId="0" fontId="3" fillId="0" borderId="62" xfId="57" applyFont="1" applyBorder="1" applyAlignment="1">
      <alignment horizontal="center" wrapText="1"/>
      <protection/>
    </xf>
    <xf numFmtId="0" fontId="21" fillId="0" borderId="63" xfId="57" applyFont="1" applyBorder="1">
      <alignment/>
      <protection/>
    </xf>
    <xf numFmtId="0" fontId="3" fillId="0" borderId="0" xfId="57" applyFont="1" applyFill="1">
      <alignment/>
      <protection/>
    </xf>
    <xf numFmtId="0" fontId="21" fillId="0" borderId="0" xfId="57" applyFont="1" applyFill="1">
      <alignment/>
      <protection/>
    </xf>
    <xf numFmtId="0" fontId="3" fillId="0" borderId="64" xfId="57" applyFont="1" applyBorder="1" applyAlignment="1">
      <alignment horizontal="center" wrapText="1"/>
      <protection/>
    </xf>
    <xf numFmtId="0" fontId="3" fillId="0" borderId="0" xfId="57" applyFont="1" applyBorder="1" applyAlignment="1">
      <alignment horizontal="center" wrapText="1"/>
      <protection/>
    </xf>
    <xf numFmtId="0" fontId="3" fillId="0" borderId="43" xfId="57" applyFont="1" applyBorder="1" applyAlignment="1">
      <alignment horizontal="center" wrapText="1"/>
      <protection/>
    </xf>
    <xf numFmtId="0" fontId="21" fillId="0" borderId="65" xfId="57" applyFont="1" applyBorder="1">
      <alignment/>
      <protection/>
    </xf>
    <xf numFmtId="0" fontId="3" fillId="0" borderId="66" xfId="57" applyFont="1" applyFill="1" applyBorder="1" applyAlignment="1">
      <alignment horizontal="center"/>
      <protection/>
    </xf>
    <xf numFmtId="0" fontId="3" fillId="0" borderId="67" xfId="57" applyFont="1" applyBorder="1" applyAlignment="1">
      <alignment horizontal="center" wrapText="1"/>
      <protection/>
    </xf>
    <xf numFmtId="0" fontId="3" fillId="0" borderId="66" xfId="57" applyFont="1" applyBorder="1" applyAlignment="1">
      <alignment horizontal="center" wrapText="1"/>
      <protection/>
    </xf>
    <xf numFmtId="0" fontId="3" fillId="0" borderId="68" xfId="57" applyFont="1" applyBorder="1" applyAlignment="1">
      <alignment horizontal="center" wrapText="1"/>
      <protection/>
    </xf>
    <xf numFmtId="0" fontId="21" fillId="0" borderId="63" xfId="57" applyFont="1" applyBorder="1">
      <alignment/>
      <protection/>
    </xf>
    <xf numFmtId="3" fontId="21" fillId="0" borderId="0" xfId="57" applyNumberFormat="1" applyFont="1" applyFill="1">
      <alignment/>
      <protection/>
    </xf>
    <xf numFmtId="3" fontId="21" fillId="0" borderId="44" xfId="57" applyNumberFormat="1" applyFont="1" applyFill="1" applyBorder="1">
      <alignment/>
      <protection/>
    </xf>
    <xf numFmtId="164" fontId="21" fillId="0" borderId="43" xfId="64" applyNumberFormat="1" applyFont="1" applyBorder="1" applyAlignment="1">
      <alignment/>
    </xf>
    <xf numFmtId="0" fontId="21" fillId="0" borderId="65" xfId="57" applyFont="1" applyBorder="1">
      <alignment/>
      <protection/>
    </xf>
    <xf numFmtId="3" fontId="21" fillId="0" borderId="67" xfId="57" applyNumberFormat="1" applyFont="1" applyFill="1" applyBorder="1">
      <alignment/>
      <protection/>
    </xf>
    <xf numFmtId="3" fontId="21" fillId="0" borderId="66" xfId="57" applyNumberFormat="1" applyFont="1" applyFill="1" applyBorder="1">
      <alignment/>
      <protection/>
    </xf>
    <xf numFmtId="3" fontId="21" fillId="0" borderId="66" xfId="57" applyNumberFormat="1" applyFont="1" applyBorder="1">
      <alignment/>
      <protection/>
    </xf>
    <xf numFmtId="3" fontId="21" fillId="0" borderId="69" xfId="57" applyNumberFormat="1" applyFont="1" applyFill="1" applyBorder="1">
      <alignment/>
      <protection/>
    </xf>
    <xf numFmtId="164" fontId="21" fillId="0" borderId="67" xfId="64" applyNumberFormat="1" applyFont="1" applyBorder="1" applyAlignment="1">
      <alignment/>
    </xf>
    <xf numFmtId="164" fontId="21" fillId="0" borderId="66" xfId="64" applyNumberFormat="1" applyFont="1" applyBorder="1" applyAlignment="1">
      <alignment/>
    </xf>
    <xf numFmtId="164" fontId="21" fillId="0" borderId="66" xfId="64" applyNumberFormat="1" applyFont="1" applyBorder="1" applyAlignment="1">
      <alignment horizontal="right"/>
    </xf>
    <xf numFmtId="164" fontId="21" fillId="0" borderId="68" xfId="64" applyNumberFormat="1" applyFont="1" applyBorder="1" applyAlignment="1">
      <alignment horizontal="right"/>
    </xf>
    <xf numFmtId="164" fontId="21" fillId="0" borderId="0" xfId="64" applyNumberFormat="1" applyFont="1" applyAlignment="1">
      <alignment horizontal="right"/>
    </xf>
    <xf numFmtId="164" fontId="21" fillId="0" borderId="43" xfId="64" applyNumberFormat="1" applyFont="1" applyBorder="1" applyAlignment="1">
      <alignment horizontal="right"/>
    </xf>
    <xf numFmtId="164" fontId="21" fillId="0" borderId="68" xfId="64" applyNumberFormat="1" applyFont="1" applyBorder="1" applyAlignment="1">
      <alignment/>
    </xf>
    <xf numFmtId="0" fontId="3" fillId="0" borderId="70" xfId="57" applyFont="1" applyBorder="1">
      <alignment/>
      <protection/>
    </xf>
    <xf numFmtId="3" fontId="3" fillId="0" borderId="71" xfId="57" applyNumberFormat="1" applyFont="1" applyFill="1" applyBorder="1">
      <alignment/>
      <protection/>
    </xf>
    <xf numFmtId="3" fontId="3" fillId="0" borderId="28" xfId="57" applyNumberFormat="1" applyFont="1" applyFill="1" applyBorder="1">
      <alignment/>
      <protection/>
    </xf>
    <xf numFmtId="3" fontId="3" fillId="0" borderId="28" xfId="57" applyNumberFormat="1" applyFont="1" applyBorder="1">
      <alignment/>
      <protection/>
    </xf>
    <xf numFmtId="3" fontId="3" fillId="0" borderId="72" xfId="57" applyNumberFormat="1" applyFont="1" applyFill="1" applyBorder="1">
      <alignment/>
      <protection/>
    </xf>
    <xf numFmtId="164" fontId="3" fillId="0" borderId="71" xfId="64" applyNumberFormat="1" applyFont="1" applyBorder="1" applyAlignment="1">
      <alignment/>
    </xf>
    <xf numFmtId="164" fontId="3" fillId="0" borderId="28" xfId="64" applyNumberFormat="1" applyFont="1" applyBorder="1" applyAlignment="1">
      <alignment/>
    </xf>
    <xf numFmtId="164" fontId="3" fillId="0" borderId="73" xfId="64" applyNumberFormat="1" applyFont="1" applyBorder="1" applyAlignment="1">
      <alignment/>
    </xf>
    <xf numFmtId="0" fontId="3" fillId="0" borderId="61" xfId="57" applyFont="1" applyBorder="1" applyAlignment="1">
      <alignment wrapText="1"/>
      <protection/>
    </xf>
    <xf numFmtId="0" fontId="0" fillId="0" borderId="61" xfId="57" applyBorder="1" applyAlignment="1">
      <alignment wrapText="1"/>
      <protection/>
    </xf>
    <xf numFmtId="14" fontId="21" fillId="0" borderId="0" xfId="57" applyNumberFormat="1" applyFo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laska" xfId="58"/>
    <cellStyle name="Normal_nevada" xfId="59"/>
    <cellStyle name="Normal_new mexico" xfId="60"/>
    <cellStyle name="Normal_spi1204"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62"/>
  <sheetViews>
    <sheetView zoomScalePageLayoutView="0" workbookViewId="0" topLeftCell="A34">
      <selection activeCell="F58" sqref="F58"/>
    </sheetView>
  </sheetViews>
  <sheetFormatPr defaultColWidth="9.140625" defaultRowHeight="12.75"/>
  <cols>
    <col min="1" max="1" width="15.28125" style="0" customWidth="1"/>
    <col min="2" max="2" width="26.8515625" style="0" customWidth="1"/>
    <col min="3" max="3" width="26.7109375" style="0" customWidth="1"/>
    <col min="4" max="4" width="15.421875" style="0" customWidth="1"/>
  </cols>
  <sheetData>
    <row r="1" spans="1:6" ht="27.75" customHeight="1">
      <c r="A1" s="17" t="s">
        <v>55</v>
      </c>
      <c r="B1" s="18"/>
      <c r="C1" s="18"/>
      <c r="D1" s="3"/>
      <c r="E1" s="3"/>
      <c r="F1" s="3"/>
    </row>
    <row r="2" spans="1:8" ht="25.5" customHeight="1">
      <c r="A2" s="19" t="s">
        <v>57</v>
      </c>
      <c r="B2" s="18"/>
      <c r="C2" s="18"/>
      <c r="D2" s="18"/>
      <c r="E2" s="18"/>
      <c r="F2" s="18"/>
      <c r="G2" s="2"/>
      <c r="H2" s="2"/>
    </row>
    <row r="3" spans="1:8" ht="4.5" customHeight="1" thickBot="1">
      <c r="A3" s="4"/>
      <c r="B3" s="5"/>
      <c r="C3" s="5"/>
      <c r="D3" s="5"/>
      <c r="E3" s="5"/>
      <c r="F3" s="5"/>
      <c r="G3" s="2"/>
      <c r="H3" s="2"/>
    </row>
    <row r="4" spans="1:6" ht="36.75" customHeight="1" thickBot="1">
      <c r="A4" s="6" t="s">
        <v>0</v>
      </c>
      <c r="B4" s="7" t="s">
        <v>1</v>
      </c>
      <c r="C4" s="7" t="s">
        <v>2</v>
      </c>
      <c r="D4" s="8" t="s">
        <v>3</v>
      </c>
      <c r="E4" s="3"/>
      <c r="F4" s="3"/>
    </row>
    <row r="5" spans="1:6" ht="17.25" customHeight="1">
      <c r="A5" s="9" t="s">
        <v>5</v>
      </c>
      <c r="B5" s="10">
        <v>1959750</v>
      </c>
      <c r="C5" s="10">
        <v>1754251</v>
      </c>
      <c r="D5" s="11">
        <v>-0.10485980354637071</v>
      </c>
      <c r="E5" s="12"/>
      <c r="F5" s="3"/>
    </row>
    <row r="6" spans="1:6" ht="12">
      <c r="A6" s="9" t="s">
        <v>6</v>
      </c>
      <c r="B6" s="10">
        <v>296910</v>
      </c>
      <c r="C6" s="10">
        <v>315239</v>
      </c>
      <c r="D6" s="11">
        <v>0.061732511535482135</v>
      </c>
      <c r="E6" s="12"/>
      <c r="F6" s="3"/>
    </row>
    <row r="7" spans="1:6" ht="12">
      <c r="A7" s="9" t="s">
        <v>7</v>
      </c>
      <c r="B7" s="10">
        <v>1227971</v>
      </c>
      <c r="C7" s="10">
        <v>1227594</v>
      </c>
      <c r="D7" s="11">
        <v>-0.00030701050757713335</v>
      </c>
      <c r="E7" s="12"/>
      <c r="F7" s="3"/>
    </row>
    <row r="8" spans="1:6" ht="12">
      <c r="A8" s="9" t="s">
        <v>8</v>
      </c>
      <c r="B8" s="10">
        <v>862049</v>
      </c>
      <c r="C8" s="10">
        <v>858501</v>
      </c>
      <c r="D8" s="11">
        <v>-0.004115775321356443</v>
      </c>
      <c r="E8" s="12"/>
      <c r="F8" s="3"/>
    </row>
    <row r="9" spans="1:6" ht="12">
      <c r="A9" s="9" t="s">
        <v>9</v>
      </c>
      <c r="B9" s="10">
        <v>11552699</v>
      </c>
      <c r="C9" s="10">
        <v>11759821</v>
      </c>
      <c r="D9" s="11">
        <v>0.017928451178378317</v>
      </c>
      <c r="E9" s="12"/>
      <c r="F9" s="3"/>
    </row>
    <row r="10" spans="1:6" ht="12">
      <c r="A10" s="9" t="s">
        <v>10</v>
      </c>
      <c r="B10" s="10">
        <v>737724</v>
      </c>
      <c r="C10" s="10">
        <v>802400</v>
      </c>
      <c r="D10" s="11">
        <v>0.08766964338966876</v>
      </c>
      <c r="E10" s="12"/>
      <c r="F10" s="3"/>
    </row>
    <row r="11" spans="1:6" ht="12">
      <c r="A11" s="9" t="s">
        <v>11</v>
      </c>
      <c r="B11" s="10">
        <v>1034204</v>
      </c>
      <c r="C11" s="10">
        <v>1001601</v>
      </c>
      <c r="D11" s="11">
        <v>-0.031524728196758084</v>
      </c>
      <c r="E11" s="12"/>
      <c r="F11" s="3"/>
    </row>
    <row r="12" spans="1:6" ht="12">
      <c r="A12" s="9" t="s">
        <v>12</v>
      </c>
      <c r="B12" s="10">
        <v>243130</v>
      </c>
      <c r="C12" s="10">
        <v>242868</v>
      </c>
      <c r="D12" s="11">
        <v>-0.0010776127997367663</v>
      </c>
      <c r="E12" s="12"/>
      <c r="F12" s="3"/>
    </row>
    <row r="13" spans="1:6" ht="12">
      <c r="A13" s="9" t="s">
        <v>13</v>
      </c>
      <c r="B13" s="10">
        <v>3668708</v>
      </c>
      <c r="C13" s="10">
        <v>3344365</v>
      </c>
      <c r="D13" s="11">
        <v>-0.08840796269422369</v>
      </c>
      <c r="E13" s="12"/>
      <c r="F13" s="3"/>
    </row>
    <row r="14" spans="1:6" ht="12">
      <c r="A14" s="9" t="s">
        <v>14</v>
      </c>
      <c r="B14" s="10">
        <v>2428859</v>
      </c>
      <c r="C14" s="10">
        <v>2606982</v>
      </c>
      <c r="D14" s="11">
        <v>0.07333608085113216</v>
      </c>
      <c r="E14" s="12"/>
      <c r="F14" s="3"/>
    </row>
    <row r="15" spans="1:6" ht="12">
      <c r="A15" s="9" t="s">
        <v>15</v>
      </c>
      <c r="B15" s="10">
        <v>554292</v>
      </c>
      <c r="C15" s="10">
        <v>612780</v>
      </c>
      <c r="D15" s="11">
        <v>0.10551839102855534</v>
      </c>
      <c r="E15" s="12"/>
      <c r="F15" s="3"/>
    </row>
    <row r="16" spans="1:6" ht="12">
      <c r="A16" s="9" t="s">
        <v>16</v>
      </c>
      <c r="B16" s="10">
        <v>399382</v>
      </c>
      <c r="C16" s="10">
        <v>424692</v>
      </c>
      <c r="D16" s="11">
        <v>0.06337291114772323</v>
      </c>
      <c r="E16" s="12"/>
      <c r="F16" s="3"/>
    </row>
    <row r="17" spans="1:6" ht="12">
      <c r="A17" s="9" t="s">
        <v>17</v>
      </c>
      <c r="B17" s="10">
        <v>2935504</v>
      </c>
      <c r="C17" s="10">
        <v>3011705</v>
      </c>
      <c r="D17" s="11">
        <v>0.025958404417094984</v>
      </c>
      <c r="E17" s="12"/>
      <c r="F17" s="3"/>
    </row>
    <row r="18" spans="1:6" ht="12">
      <c r="A18" s="9" t="s">
        <v>18</v>
      </c>
      <c r="B18" s="10">
        <v>1528494</v>
      </c>
      <c r="C18" s="10">
        <v>1594375</v>
      </c>
      <c r="D18" s="11">
        <v>0.043101902918820746</v>
      </c>
      <c r="E18" s="12"/>
      <c r="F18" s="3"/>
    </row>
    <row r="19" spans="1:6" ht="12">
      <c r="A19" s="9" t="s">
        <v>19</v>
      </c>
      <c r="B19" s="10">
        <v>873709</v>
      </c>
      <c r="C19" s="10">
        <v>935161</v>
      </c>
      <c r="D19" s="11">
        <v>0.0703346308667989</v>
      </c>
      <c r="E19" s="12"/>
      <c r="F19" s="3"/>
    </row>
    <row r="20" spans="1:6" ht="12">
      <c r="A20" s="9" t="s">
        <v>20</v>
      </c>
      <c r="B20" s="10">
        <v>825698</v>
      </c>
      <c r="C20" s="10">
        <v>839517</v>
      </c>
      <c r="D20" s="11">
        <v>0.016736143238811285</v>
      </c>
      <c r="E20" s="12"/>
      <c r="F20" s="3"/>
    </row>
    <row r="21" spans="1:6" ht="12">
      <c r="A21" s="9" t="s">
        <v>21</v>
      </c>
      <c r="B21" s="10">
        <v>1312462</v>
      </c>
      <c r="C21" s="10">
        <v>1283253</v>
      </c>
      <c r="D21" s="11">
        <v>-0.022255120529203892</v>
      </c>
      <c r="E21" s="12"/>
      <c r="F21" s="3"/>
    </row>
    <row r="22" spans="1:6" ht="12">
      <c r="A22" s="9" t="s">
        <v>22</v>
      </c>
      <c r="B22" s="10">
        <v>1702159</v>
      </c>
      <c r="C22" s="10">
        <v>1715878</v>
      </c>
      <c r="D22" s="11">
        <v>0.008059764099593516</v>
      </c>
      <c r="E22" s="12"/>
      <c r="F22" s="3"/>
    </row>
    <row r="23" spans="1:6" ht="12">
      <c r="A23" s="9" t="s">
        <v>23</v>
      </c>
      <c r="B23" s="10">
        <v>274767</v>
      </c>
      <c r="C23" s="10">
        <v>266399</v>
      </c>
      <c r="D23" s="11">
        <v>-0.030454894510621725</v>
      </c>
      <c r="E23" s="12"/>
      <c r="F23" s="3"/>
    </row>
    <row r="24" spans="1:6" ht="12">
      <c r="A24" s="9" t="s">
        <v>24</v>
      </c>
      <c r="B24" s="10">
        <v>1548379</v>
      </c>
      <c r="C24" s="10">
        <v>1646880</v>
      </c>
      <c r="D24" s="11">
        <v>0.06361556182304204</v>
      </c>
      <c r="E24" s="12"/>
      <c r="F24" s="3"/>
    </row>
    <row r="25" spans="1:6" ht="12">
      <c r="A25" s="9" t="s">
        <v>25</v>
      </c>
      <c r="B25" s="10">
        <v>1051518</v>
      </c>
      <c r="C25" s="10">
        <v>1038416</v>
      </c>
      <c r="D25" s="11">
        <v>-0.012460081520240262</v>
      </c>
      <c r="E25" s="12"/>
      <c r="F25" s="3"/>
    </row>
    <row r="26" spans="1:6" ht="12">
      <c r="A26" s="9" t="s">
        <v>26</v>
      </c>
      <c r="B26" s="10">
        <v>2033709</v>
      </c>
      <c r="C26" s="10">
        <v>2061066</v>
      </c>
      <c r="D26" s="11">
        <v>0.013451777024146523</v>
      </c>
      <c r="E26" s="12"/>
      <c r="F26" s="3"/>
    </row>
    <row r="27" spans="1:6" ht="12">
      <c r="A27" s="9" t="s">
        <v>27</v>
      </c>
      <c r="B27" s="10">
        <v>1574499</v>
      </c>
      <c r="C27" s="10">
        <v>1576292</v>
      </c>
      <c r="D27" s="11">
        <v>0.001138774937297515</v>
      </c>
      <c r="E27" s="12"/>
      <c r="F27" s="3"/>
    </row>
    <row r="28" spans="1:6" ht="12">
      <c r="A28" s="9" t="s">
        <v>28</v>
      </c>
      <c r="B28" s="10">
        <v>1043246</v>
      </c>
      <c r="C28" s="10">
        <v>1070923</v>
      </c>
      <c r="D28" s="11">
        <v>0.026529696734998266</v>
      </c>
      <c r="E28" s="12"/>
      <c r="F28" s="3"/>
    </row>
    <row r="29" spans="1:6" ht="12">
      <c r="A29" s="9" t="s">
        <v>29</v>
      </c>
      <c r="B29" s="10">
        <v>935281</v>
      </c>
      <c r="C29" s="10">
        <v>1027185</v>
      </c>
      <c r="D29" s="11">
        <v>0.0982635165260494</v>
      </c>
      <c r="E29" s="12"/>
      <c r="F29" s="3"/>
    </row>
    <row r="30" spans="1:6" ht="12">
      <c r="A30" s="9" t="s">
        <v>30</v>
      </c>
      <c r="B30" s="10">
        <v>189506</v>
      </c>
      <c r="C30" s="10">
        <v>204029</v>
      </c>
      <c r="D30" s="11">
        <v>0.07663609595474549</v>
      </c>
      <c r="E30" s="12"/>
      <c r="F30" s="3"/>
    </row>
    <row r="31" spans="1:6" ht="12">
      <c r="A31" s="9" t="s">
        <v>31</v>
      </c>
      <c r="B31" s="10">
        <v>607938</v>
      </c>
      <c r="C31" s="10">
        <v>632901</v>
      </c>
      <c r="D31" s="11">
        <v>0.04106175300770802</v>
      </c>
      <c r="E31" s="12"/>
      <c r="F31" s="3"/>
    </row>
    <row r="32" spans="1:6" ht="12">
      <c r="A32" s="9" t="s">
        <v>32</v>
      </c>
      <c r="B32" s="10">
        <v>621534</v>
      </c>
      <c r="C32" s="10">
        <v>627980</v>
      </c>
      <c r="D32" s="11">
        <v>0.010371114050076102</v>
      </c>
      <c r="E32" s="12"/>
      <c r="F32" s="3"/>
    </row>
    <row r="33" spans="1:6" ht="12">
      <c r="A33" s="9" t="s">
        <v>33</v>
      </c>
      <c r="B33" s="10">
        <v>133093</v>
      </c>
      <c r="C33" s="10">
        <v>138512</v>
      </c>
      <c r="D33" s="11">
        <v>0.04071589039243236</v>
      </c>
      <c r="E33" s="12"/>
      <c r="F33" s="3"/>
    </row>
    <row r="34" spans="1:6" ht="12">
      <c r="A34" s="9" t="s">
        <v>34</v>
      </c>
      <c r="B34" s="10">
        <v>2044508</v>
      </c>
      <c r="C34" s="10">
        <v>1984924</v>
      </c>
      <c r="D34" s="11">
        <v>-0.02914344184517742</v>
      </c>
      <c r="E34" s="12"/>
      <c r="F34" s="3"/>
    </row>
    <row r="35" spans="1:6" ht="12">
      <c r="A35" s="9" t="s">
        <v>35</v>
      </c>
      <c r="B35" s="10">
        <v>959313</v>
      </c>
      <c r="C35" s="10">
        <v>901770</v>
      </c>
      <c r="D35" s="11">
        <v>-0.05998355072849008</v>
      </c>
      <c r="E35" s="12"/>
      <c r="F35" s="3"/>
    </row>
    <row r="36" spans="1:6" ht="12">
      <c r="A36" s="9" t="s">
        <v>36</v>
      </c>
      <c r="B36" s="10">
        <v>5136537</v>
      </c>
      <c r="C36" s="10">
        <v>5304386</v>
      </c>
      <c r="D36" s="11">
        <v>0.03267746343499521</v>
      </c>
      <c r="E36" s="12"/>
      <c r="F36" s="3"/>
    </row>
    <row r="37" spans="1:6" ht="12">
      <c r="A37" s="9" t="s">
        <v>37</v>
      </c>
      <c r="B37" s="10">
        <v>3730894</v>
      </c>
      <c r="C37" s="10">
        <v>3920102</v>
      </c>
      <c r="D37" s="11">
        <v>0.05071385035329334</v>
      </c>
      <c r="E37" s="12"/>
      <c r="F37" s="3"/>
    </row>
    <row r="38" spans="1:6" ht="12">
      <c r="A38" s="9" t="s">
        <v>38</v>
      </c>
      <c r="B38" s="10">
        <v>253901</v>
      </c>
      <c r="C38" s="10">
        <v>253901</v>
      </c>
      <c r="D38" s="11">
        <v>0</v>
      </c>
      <c r="E38" s="12"/>
      <c r="F38" s="3"/>
    </row>
    <row r="39" spans="1:6" ht="12">
      <c r="A39" s="9" t="s">
        <v>39</v>
      </c>
      <c r="B39" s="10">
        <v>2287796</v>
      </c>
      <c r="C39" s="10">
        <v>2499847</v>
      </c>
      <c r="D39" s="11">
        <v>0.09268789699780924</v>
      </c>
      <c r="E39" s="12"/>
      <c r="F39" s="3"/>
    </row>
    <row r="40" spans="1:6" ht="12">
      <c r="A40" s="9" t="s">
        <v>40</v>
      </c>
      <c r="B40" s="10">
        <v>1015150</v>
      </c>
      <c r="C40" s="10">
        <v>1025024</v>
      </c>
      <c r="D40" s="11">
        <v>0.00972664138304684</v>
      </c>
      <c r="E40" s="12"/>
      <c r="F40" s="3"/>
    </row>
    <row r="41" spans="1:6" ht="12">
      <c r="A41" s="9" t="s">
        <v>41</v>
      </c>
      <c r="B41" s="10">
        <v>727612</v>
      </c>
      <c r="C41" s="10">
        <v>791373</v>
      </c>
      <c r="D41" s="11">
        <v>0.08763049537390807</v>
      </c>
      <c r="E41" s="12"/>
      <c r="F41" s="3"/>
    </row>
    <row r="42" spans="1:6" ht="12">
      <c r="A42" s="9" t="s">
        <v>42</v>
      </c>
      <c r="B42" s="10">
        <v>2193274</v>
      </c>
      <c r="C42" s="10">
        <v>2242118</v>
      </c>
      <c r="D42" s="11">
        <v>0.02226990334996904</v>
      </c>
      <c r="E42" s="12"/>
      <c r="F42" s="3"/>
    </row>
    <row r="43" spans="1:6" ht="12">
      <c r="A43" s="9" t="s">
        <v>43</v>
      </c>
      <c r="B43" s="10">
        <v>174972</v>
      </c>
      <c r="C43" s="10">
        <v>162333</v>
      </c>
      <c r="D43" s="11">
        <v>-0.07223441464920101</v>
      </c>
      <c r="E43" s="12"/>
      <c r="F43" s="3"/>
    </row>
    <row r="44" spans="1:6" ht="12">
      <c r="A44" s="9" t="s">
        <v>44</v>
      </c>
      <c r="B44" s="10">
        <v>999200</v>
      </c>
      <c r="C44" s="10">
        <v>822493</v>
      </c>
      <c r="D44" s="11">
        <v>-0.17684847878302642</v>
      </c>
      <c r="E44" s="12"/>
      <c r="F44" s="3"/>
    </row>
    <row r="45" spans="1:6" ht="12">
      <c r="A45" s="9" t="s">
        <v>45</v>
      </c>
      <c r="B45" s="10">
        <v>192911</v>
      </c>
      <c r="C45" s="10">
        <v>201521</v>
      </c>
      <c r="D45" s="11">
        <v>0.0446319805506166</v>
      </c>
      <c r="E45" s="12"/>
      <c r="F45" s="3"/>
    </row>
    <row r="46" spans="1:6" ht="12">
      <c r="A46" s="9" t="s">
        <v>46</v>
      </c>
      <c r="B46" s="10">
        <v>1346366</v>
      </c>
      <c r="C46" s="10">
        <v>1255834</v>
      </c>
      <c r="D46" s="11">
        <v>-0.06724174555804291</v>
      </c>
      <c r="E46" s="12"/>
      <c r="F46" s="3"/>
    </row>
    <row r="47" spans="1:6" ht="12">
      <c r="A47" s="9" t="s">
        <v>47</v>
      </c>
      <c r="B47" s="10">
        <v>6058375</v>
      </c>
      <c r="C47" s="10">
        <v>5773809</v>
      </c>
      <c r="D47" s="11">
        <v>-0.0469706810819733</v>
      </c>
      <c r="E47" s="12"/>
      <c r="F47" s="3"/>
    </row>
    <row r="48" spans="1:6" ht="12">
      <c r="A48" s="9" t="s">
        <v>48</v>
      </c>
      <c r="B48" s="10">
        <v>799241</v>
      </c>
      <c r="C48" s="10">
        <v>826345</v>
      </c>
      <c r="D48" s="11">
        <v>0.03391217417524877</v>
      </c>
      <c r="E48" s="12"/>
      <c r="F48" s="3"/>
    </row>
    <row r="49" spans="1:6" ht="12">
      <c r="A49" s="9" t="s">
        <v>49</v>
      </c>
      <c r="B49" s="10">
        <v>88195</v>
      </c>
      <c r="C49" s="10">
        <v>88257</v>
      </c>
      <c r="D49" s="11">
        <v>0.00070298769771529</v>
      </c>
      <c r="E49" s="12"/>
      <c r="F49" s="3"/>
    </row>
    <row r="50" spans="1:6" ht="12">
      <c r="A50" s="9" t="s">
        <v>50</v>
      </c>
      <c r="B50" s="10">
        <v>1885554</v>
      </c>
      <c r="C50" s="10">
        <v>1899318</v>
      </c>
      <c r="D50" s="11">
        <v>0.007299711384558596</v>
      </c>
      <c r="E50" s="12"/>
      <c r="F50" s="3"/>
    </row>
    <row r="51" spans="1:6" ht="12">
      <c r="A51" s="9" t="s">
        <v>51</v>
      </c>
      <c r="B51" s="10">
        <v>1767760</v>
      </c>
      <c r="C51" s="10">
        <v>1876675</v>
      </c>
      <c r="D51" s="11">
        <v>0.061611870389645655</v>
      </c>
      <c r="E51" s="12"/>
      <c r="F51" s="3"/>
    </row>
    <row r="52" spans="1:6" ht="12">
      <c r="A52" s="9" t="s">
        <v>52</v>
      </c>
      <c r="B52" s="10">
        <v>456747</v>
      </c>
      <c r="C52" s="10">
        <v>470705</v>
      </c>
      <c r="D52" s="11">
        <v>0.03055958769296788</v>
      </c>
      <c r="E52" s="12"/>
      <c r="F52" s="3"/>
    </row>
    <row r="53" spans="1:6" ht="12">
      <c r="A53" s="9" t="s">
        <v>53</v>
      </c>
      <c r="B53" s="10">
        <v>1242558</v>
      </c>
      <c r="C53" s="10">
        <v>1292042</v>
      </c>
      <c r="D53" s="11">
        <v>0.03982429794021688</v>
      </c>
      <c r="E53" s="12"/>
      <c r="F53" s="3"/>
    </row>
    <row r="54" spans="1:6" ht="12">
      <c r="A54" s="9" t="s">
        <v>54</v>
      </c>
      <c r="B54" s="10">
        <v>282692</v>
      </c>
      <c r="C54" s="10">
        <v>313646</v>
      </c>
      <c r="D54" s="11">
        <v>0.10949726203783623</v>
      </c>
      <c r="E54" s="12"/>
      <c r="F54" s="3"/>
    </row>
    <row r="55" spans="1:6" ht="12.75" thickBot="1">
      <c r="A55" s="13" t="s">
        <v>4</v>
      </c>
      <c r="B55" s="14">
        <v>77800730</v>
      </c>
      <c r="C55" s="15">
        <v>78527989</v>
      </c>
      <c r="D55" s="16">
        <v>0.009347714346639164</v>
      </c>
      <c r="E55" s="12"/>
      <c r="F55" s="3"/>
    </row>
    <row r="56" spans="1:6" ht="12">
      <c r="A56" s="12"/>
      <c r="B56" s="12"/>
      <c r="C56" s="12"/>
      <c r="D56" s="12"/>
      <c r="E56" s="12"/>
      <c r="F56" s="3"/>
    </row>
    <row r="57" spans="1:6" ht="54" customHeight="1">
      <c r="A57" s="20" t="s">
        <v>56</v>
      </c>
      <c r="B57" s="21"/>
      <c r="C57" s="21"/>
      <c r="D57" s="21"/>
      <c r="E57" s="21"/>
      <c r="F57" s="3"/>
    </row>
    <row r="58" spans="1:5" ht="12">
      <c r="A58" s="1"/>
      <c r="B58" s="1"/>
      <c r="C58" s="1"/>
      <c r="D58" s="1"/>
      <c r="E58" s="1"/>
    </row>
    <row r="59" spans="1:5" ht="12">
      <c r="A59" s="1"/>
      <c r="B59" s="1"/>
      <c r="C59" s="1"/>
      <c r="D59" s="1"/>
      <c r="E59" s="1"/>
    </row>
    <row r="60" spans="1:5" ht="12">
      <c r="A60" s="1"/>
      <c r="B60" s="1"/>
      <c r="C60" s="1"/>
      <c r="D60" s="1"/>
      <c r="E60" s="1"/>
    </row>
    <row r="61" spans="1:5" ht="12">
      <c r="A61" s="1"/>
      <c r="B61" s="1"/>
      <c r="C61" s="1"/>
      <c r="D61" s="1"/>
      <c r="E61" s="1"/>
    </row>
    <row r="62" spans="1:5" ht="12">
      <c r="A62" s="1"/>
      <c r="B62" s="1"/>
      <c r="C62" s="1"/>
      <c r="D62" s="1"/>
      <c r="E62" s="1"/>
    </row>
  </sheetData>
  <sheetProtection/>
  <mergeCells count="3">
    <mergeCell ref="A1:C1"/>
    <mergeCell ref="A2:F2"/>
    <mergeCell ref="A57:E57"/>
  </mergeCells>
  <printOptions/>
  <pageMargins left="0.75" right="0.75" top="1" bottom="1" header="0.5" footer="0.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H203"/>
  <sheetViews>
    <sheetView zoomScalePageLayoutView="0" workbookViewId="0" topLeftCell="A1">
      <selection activeCell="C4" sqref="C4"/>
    </sheetView>
  </sheetViews>
  <sheetFormatPr defaultColWidth="9.140625" defaultRowHeight="12.75"/>
  <cols>
    <col min="1" max="1" width="20.00390625" style="25" customWidth="1"/>
    <col min="2" max="2" width="23.57421875" style="25" customWidth="1"/>
    <col min="3" max="3" width="22.8515625" style="25" customWidth="1"/>
    <col min="4" max="6" width="8.7109375" style="25" customWidth="1"/>
    <col min="7" max="7" width="10.8515625" style="25" customWidth="1"/>
    <col min="8" max="16384" width="8.7109375" style="25" customWidth="1"/>
  </cols>
  <sheetData>
    <row r="1" spans="1:7" ht="27.75" customHeight="1">
      <c r="A1" s="22" t="s">
        <v>58</v>
      </c>
      <c r="B1" s="23"/>
      <c r="C1" s="23"/>
      <c r="D1" s="24"/>
      <c r="E1" s="24"/>
      <c r="F1" s="24"/>
      <c r="G1" s="24"/>
    </row>
    <row r="2" spans="1:8" ht="24.75" customHeight="1">
      <c r="A2" s="26" t="s">
        <v>59</v>
      </c>
      <c r="B2" s="26"/>
      <c r="C2" s="26"/>
      <c r="D2" s="26"/>
      <c r="E2" s="26"/>
      <c r="F2" s="26"/>
      <c r="G2" s="26"/>
      <c r="H2" s="27"/>
    </row>
    <row r="3" spans="1:7" ht="7.5" customHeight="1" thickBot="1">
      <c r="A3" s="28"/>
      <c r="B3" s="28"/>
      <c r="C3" s="28"/>
      <c r="D3" s="28"/>
      <c r="E3" s="24"/>
      <c r="F3" s="24"/>
      <c r="G3" s="24"/>
    </row>
    <row r="4" spans="1:7" ht="33" customHeight="1" thickBot="1">
      <c r="A4" s="29" t="s">
        <v>0</v>
      </c>
      <c r="B4" s="30" t="s">
        <v>60</v>
      </c>
      <c r="C4" s="30" t="s">
        <v>2</v>
      </c>
      <c r="D4" s="31" t="s">
        <v>61</v>
      </c>
      <c r="E4" s="24"/>
      <c r="F4" s="24"/>
      <c r="G4" s="24"/>
    </row>
    <row r="5" spans="1:7" ht="12">
      <c r="A5" s="32" t="s">
        <v>5</v>
      </c>
      <c r="B5" s="33">
        <v>1685067</v>
      </c>
      <c r="C5" s="33">
        <v>1754251</v>
      </c>
      <c r="D5" s="11">
        <v>0.041057121170849586</v>
      </c>
      <c r="E5" s="34"/>
      <c r="F5" s="35"/>
      <c r="G5" s="36"/>
    </row>
    <row r="6" spans="1:7" ht="12">
      <c r="A6" s="32" t="s">
        <v>6</v>
      </c>
      <c r="B6" s="33">
        <v>286725</v>
      </c>
      <c r="C6" s="33">
        <v>315239</v>
      </c>
      <c r="D6" s="11">
        <v>0.09944720551050658</v>
      </c>
      <c r="E6" s="34"/>
      <c r="F6" s="35"/>
      <c r="G6" s="36"/>
    </row>
    <row r="7" spans="1:7" ht="12">
      <c r="A7" s="32" t="s">
        <v>7</v>
      </c>
      <c r="B7" s="33">
        <v>1106044</v>
      </c>
      <c r="C7" s="33">
        <v>1227594</v>
      </c>
      <c r="D7" s="11">
        <v>0.10989617049592963</v>
      </c>
      <c r="E7" s="34"/>
      <c r="F7" s="35"/>
      <c r="G7" s="36"/>
    </row>
    <row r="8" spans="1:7" ht="12">
      <c r="A8" s="32" t="s">
        <v>8</v>
      </c>
      <c r="B8" s="33">
        <v>785273</v>
      </c>
      <c r="C8" s="33">
        <v>858501</v>
      </c>
      <c r="D8" s="11">
        <v>0.09325164624277162</v>
      </c>
      <c r="E8" s="37"/>
      <c r="F8" s="35"/>
      <c r="G8" s="36"/>
    </row>
    <row r="9" spans="1:7" ht="12">
      <c r="A9" s="32" t="s">
        <v>9</v>
      </c>
      <c r="B9" s="33">
        <v>11098331</v>
      </c>
      <c r="C9" s="33">
        <v>11759821</v>
      </c>
      <c r="D9" s="11">
        <v>0.0596026555704637</v>
      </c>
      <c r="E9" s="37"/>
      <c r="F9" s="35"/>
      <c r="G9" s="36"/>
    </row>
    <row r="10" spans="1:7" ht="12">
      <c r="A10" s="32" t="s">
        <v>10</v>
      </c>
      <c r="B10" s="33">
        <v>681903</v>
      </c>
      <c r="C10" s="33">
        <v>802400</v>
      </c>
      <c r="D10" s="11">
        <v>0.17670695098863035</v>
      </c>
      <c r="E10" s="37"/>
      <c r="F10" s="35"/>
      <c r="G10" s="36"/>
    </row>
    <row r="11" spans="1:7" ht="12">
      <c r="A11" s="32" t="s">
        <v>11</v>
      </c>
      <c r="B11" s="33">
        <v>923719</v>
      </c>
      <c r="C11" s="33">
        <v>1001601</v>
      </c>
      <c r="D11" s="11">
        <v>0.08431351958766681</v>
      </c>
      <c r="E11" s="37"/>
      <c r="F11" s="35"/>
      <c r="G11" s="36"/>
    </row>
    <row r="12" spans="1:7" ht="12">
      <c r="A12" s="32" t="s">
        <v>12</v>
      </c>
      <c r="B12" s="33">
        <v>233226</v>
      </c>
      <c r="C12" s="33">
        <v>242868</v>
      </c>
      <c r="D12" s="11">
        <v>0.04134187440508348</v>
      </c>
      <c r="E12" s="37"/>
      <c r="F12" s="35"/>
      <c r="G12" s="36"/>
    </row>
    <row r="13" spans="1:7" ht="12">
      <c r="A13" s="32" t="s">
        <v>13</v>
      </c>
      <c r="B13" s="33">
        <v>3659076</v>
      </c>
      <c r="C13" s="33">
        <v>3344365</v>
      </c>
      <c r="D13" s="11">
        <v>-0.08600832559914033</v>
      </c>
      <c r="E13" s="37"/>
      <c r="F13" s="35"/>
      <c r="G13" s="36"/>
    </row>
    <row r="14" spans="1:7" ht="12">
      <c r="A14" s="32" t="s">
        <v>14</v>
      </c>
      <c r="B14" s="33">
        <v>2217101</v>
      </c>
      <c r="C14" s="33">
        <v>2606982</v>
      </c>
      <c r="D14" s="11">
        <v>0.17585170905610525</v>
      </c>
      <c r="E14" s="37"/>
      <c r="F14" s="35"/>
      <c r="G14" s="36"/>
    </row>
    <row r="15" spans="1:7" ht="12">
      <c r="A15" s="32" t="s">
        <v>15</v>
      </c>
      <c r="B15" s="33">
        <v>503627</v>
      </c>
      <c r="C15" s="33">
        <v>612780</v>
      </c>
      <c r="D15" s="11">
        <v>0.21673381292107055</v>
      </c>
      <c r="E15" s="37"/>
      <c r="F15" s="35"/>
      <c r="G15" s="36"/>
    </row>
    <row r="16" spans="1:7" ht="12">
      <c r="A16" s="32" t="s">
        <v>16</v>
      </c>
      <c r="B16" s="33">
        <v>365998</v>
      </c>
      <c r="C16" s="33">
        <v>424692</v>
      </c>
      <c r="D16" s="11">
        <v>0.1603669965409647</v>
      </c>
      <c r="E16" s="37"/>
      <c r="F16" s="35"/>
      <c r="G16" s="36"/>
    </row>
    <row r="17" spans="1:7" ht="12">
      <c r="A17" s="32" t="s">
        <v>17</v>
      </c>
      <c r="B17" s="33">
        <v>2787716</v>
      </c>
      <c r="C17" s="33">
        <v>3011705</v>
      </c>
      <c r="D17" s="11">
        <v>0.08034857209270958</v>
      </c>
      <c r="E17" s="37"/>
      <c r="F17" s="35"/>
      <c r="G17" s="36"/>
    </row>
    <row r="18" spans="1:7" ht="12">
      <c r="A18" s="32" t="s">
        <v>18</v>
      </c>
      <c r="B18" s="33">
        <v>1456561</v>
      </c>
      <c r="C18" s="33">
        <v>1594375</v>
      </c>
      <c r="D18" s="11">
        <v>0.09461601676826442</v>
      </c>
      <c r="E18" s="37"/>
      <c r="F18" s="35"/>
      <c r="G18" s="36"/>
    </row>
    <row r="19" spans="1:7" ht="12">
      <c r="A19" s="32" t="s">
        <v>19</v>
      </c>
      <c r="B19" s="33">
        <v>804488</v>
      </c>
      <c r="C19" s="33">
        <v>935161</v>
      </c>
      <c r="D19" s="11">
        <v>0.16243001760125694</v>
      </c>
      <c r="E19" s="37"/>
      <c r="F19" s="35"/>
      <c r="G19" s="36"/>
    </row>
    <row r="20" spans="1:7" ht="12">
      <c r="A20" s="32" t="s">
        <v>20</v>
      </c>
      <c r="B20" s="33">
        <v>788720</v>
      </c>
      <c r="C20" s="33">
        <v>839517</v>
      </c>
      <c r="D20" s="11">
        <v>0.06440435135409271</v>
      </c>
      <c r="E20" s="37"/>
      <c r="F20" s="35"/>
      <c r="G20" s="36"/>
    </row>
    <row r="21" spans="1:7" ht="12">
      <c r="A21" s="32" t="s">
        <v>21</v>
      </c>
      <c r="B21" s="33">
        <v>1253192</v>
      </c>
      <c r="C21" s="33">
        <v>1283253</v>
      </c>
      <c r="D21" s="11">
        <v>0.0239875454040562</v>
      </c>
      <c r="E21" s="37"/>
      <c r="F21" s="35"/>
      <c r="G21" s="36"/>
    </row>
    <row r="22" spans="1:7" ht="12">
      <c r="A22" s="32" t="s">
        <v>22</v>
      </c>
      <c r="B22" s="33">
        <v>1430956</v>
      </c>
      <c r="C22" s="33">
        <v>1715878</v>
      </c>
      <c r="D22" s="11">
        <v>0.19911304051277606</v>
      </c>
      <c r="E22" s="37"/>
      <c r="F22" s="35"/>
      <c r="G22" s="36"/>
    </row>
    <row r="23" spans="1:7" ht="12">
      <c r="A23" s="32" t="s">
        <v>23</v>
      </c>
      <c r="B23" s="33">
        <v>259089</v>
      </c>
      <c r="C23" s="33">
        <v>266399</v>
      </c>
      <c r="D23" s="11">
        <v>0.02821424298214127</v>
      </c>
      <c r="E23" s="37"/>
      <c r="F23" s="35"/>
      <c r="G23" s="36"/>
    </row>
    <row r="24" spans="1:7" ht="12">
      <c r="A24" s="32" t="s">
        <v>24</v>
      </c>
      <c r="B24" s="33">
        <v>1435940</v>
      </c>
      <c r="C24" s="33">
        <v>1646880</v>
      </c>
      <c r="D24" s="11">
        <v>0.14690028831288215</v>
      </c>
      <c r="E24" s="37"/>
      <c r="F24" s="35"/>
      <c r="G24" s="36"/>
    </row>
    <row r="25" spans="1:7" ht="12">
      <c r="A25" s="32" t="s">
        <v>25</v>
      </c>
      <c r="B25" s="33">
        <v>1029545</v>
      </c>
      <c r="C25" s="33">
        <v>1038416</v>
      </c>
      <c r="D25" s="11">
        <v>0.008616427645221919</v>
      </c>
      <c r="E25" s="37"/>
      <c r="F25" s="35"/>
      <c r="G25" s="36"/>
    </row>
    <row r="26" spans="1:7" ht="12">
      <c r="A26" s="32" t="s">
        <v>26</v>
      </c>
      <c r="B26" s="33">
        <v>2040389</v>
      </c>
      <c r="C26" s="33">
        <v>2061066</v>
      </c>
      <c r="D26" s="11">
        <v>0.010133851927255048</v>
      </c>
      <c r="E26" s="37"/>
      <c r="F26" s="35"/>
      <c r="G26" s="36"/>
    </row>
    <row r="27" spans="1:7" ht="12">
      <c r="A27" s="32" t="s">
        <v>27</v>
      </c>
      <c r="B27" s="33">
        <v>1400500</v>
      </c>
      <c r="C27" s="38">
        <v>1576292</v>
      </c>
      <c r="D27" s="11">
        <v>0.12552088539807213</v>
      </c>
      <c r="E27" s="37"/>
      <c r="F27" s="35"/>
      <c r="G27" s="36"/>
    </row>
    <row r="28" spans="1:7" ht="12">
      <c r="A28" s="32" t="s">
        <v>28</v>
      </c>
      <c r="B28" s="33">
        <v>904205</v>
      </c>
      <c r="C28" s="33">
        <v>1070923</v>
      </c>
      <c r="D28" s="11">
        <v>0.1843807543643311</v>
      </c>
      <c r="E28" s="37"/>
      <c r="F28" s="35"/>
      <c r="G28" s="36"/>
    </row>
    <row r="29" spans="1:7" ht="12">
      <c r="A29" s="32" t="s">
        <v>29</v>
      </c>
      <c r="B29" s="33">
        <v>895376</v>
      </c>
      <c r="C29" s="33">
        <v>1027185</v>
      </c>
      <c r="D29" s="11">
        <v>0.14721078072228874</v>
      </c>
      <c r="E29" s="37"/>
      <c r="F29" s="35"/>
      <c r="G29" s="36"/>
    </row>
    <row r="30" spans="1:7" ht="12">
      <c r="A30" s="32" t="s">
        <v>30</v>
      </c>
      <c r="B30" s="33">
        <v>169434</v>
      </c>
      <c r="C30" s="33">
        <v>204029</v>
      </c>
      <c r="D30" s="11">
        <v>0.20417979862365288</v>
      </c>
      <c r="E30" s="37"/>
      <c r="F30" s="35"/>
      <c r="G30" s="36"/>
    </row>
    <row r="31" spans="1:7" ht="12">
      <c r="A31" s="32" t="s">
        <v>31</v>
      </c>
      <c r="B31" s="33">
        <v>571039</v>
      </c>
      <c r="C31" s="33">
        <v>632901</v>
      </c>
      <c r="D31" s="11">
        <v>0.108332355583419</v>
      </c>
      <c r="E31" s="37"/>
      <c r="F31" s="35"/>
      <c r="G31" s="36"/>
    </row>
    <row r="32" spans="1:7" ht="12">
      <c r="A32" s="32" t="s">
        <v>32</v>
      </c>
      <c r="B32" s="33">
        <v>597852</v>
      </c>
      <c r="C32" s="33">
        <v>627980</v>
      </c>
      <c r="D32" s="11">
        <v>0.05039374293303359</v>
      </c>
      <c r="E32" s="37"/>
      <c r="F32" s="35"/>
      <c r="G32" s="36"/>
    </row>
    <row r="33" spans="1:7" ht="12">
      <c r="A33" s="32" t="s">
        <v>33</v>
      </c>
      <c r="B33" s="33">
        <v>123966</v>
      </c>
      <c r="C33" s="33">
        <v>138512</v>
      </c>
      <c r="D33" s="39">
        <v>0.11733862510688414</v>
      </c>
      <c r="E33" s="37"/>
      <c r="F33" s="35"/>
      <c r="G33" s="36"/>
    </row>
    <row r="34" spans="1:7" ht="12">
      <c r="A34" s="32" t="s">
        <v>34</v>
      </c>
      <c r="B34" s="33">
        <v>1987225</v>
      </c>
      <c r="C34" s="33">
        <v>1984924</v>
      </c>
      <c r="D34" s="11">
        <v>-0.0011578960610902137</v>
      </c>
      <c r="E34" s="37"/>
      <c r="F34" s="35"/>
      <c r="G34" s="36"/>
    </row>
    <row r="35" spans="1:7" ht="12">
      <c r="A35" s="32" t="s">
        <v>35</v>
      </c>
      <c r="B35" s="33">
        <v>861447</v>
      </c>
      <c r="C35" s="33">
        <v>901770</v>
      </c>
      <c r="D35" s="11">
        <v>0.046808451361488285</v>
      </c>
      <c r="E35" s="37"/>
      <c r="F35" s="35"/>
      <c r="G35" s="36"/>
    </row>
    <row r="36" spans="1:7" ht="12">
      <c r="A36" s="32" t="s">
        <v>36</v>
      </c>
      <c r="B36" s="33">
        <v>4807447</v>
      </c>
      <c r="C36" s="33">
        <v>5304386</v>
      </c>
      <c r="D36" s="11">
        <v>0.10336858627874629</v>
      </c>
      <c r="E36" s="37"/>
      <c r="F36" s="35"/>
      <c r="G36" s="36"/>
    </row>
    <row r="37" spans="1:7" ht="12">
      <c r="A37" s="32" t="s">
        <v>37</v>
      </c>
      <c r="B37" s="33">
        <v>3389715</v>
      </c>
      <c r="C37" s="33">
        <v>3920102</v>
      </c>
      <c r="D37" s="11">
        <v>0.15646949669809998</v>
      </c>
      <c r="E37" s="37"/>
      <c r="F37" s="35"/>
      <c r="G37" s="36"/>
    </row>
    <row r="38" spans="1:7" ht="12">
      <c r="A38" s="32" t="s">
        <v>38</v>
      </c>
      <c r="B38" s="33">
        <v>215719</v>
      </c>
      <c r="C38" s="33">
        <v>253901</v>
      </c>
      <c r="D38" s="11">
        <v>0.1769987808213463</v>
      </c>
      <c r="E38" s="37"/>
      <c r="F38" s="35"/>
      <c r="G38" s="36"/>
    </row>
    <row r="39" spans="1:7" ht="12">
      <c r="A39" s="32" t="s">
        <v>39</v>
      </c>
      <c r="B39" s="33">
        <v>2207680</v>
      </c>
      <c r="C39" s="33">
        <v>2499847</v>
      </c>
      <c r="D39" s="11">
        <v>0.13234119075228293</v>
      </c>
      <c r="E39" s="40"/>
      <c r="F39" s="35"/>
      <c r="G39" s="36"/>
    </row>
    <row r="40" spans="1:7" ht="12">
      <c r="A40" s="32" t="s">
        <v>40</v>
      </c>
      <c r="B40" s="33">
        <v>955483</v>
      </c>
      <c r="C40" s="33">
        <v>1025024</v>
      </c>
      <c r="D40" s="11">
        <v>0.07278099139388142</v>
      </c>
      <c r="E40" s="37"/>
      <c r="F40" s="35"/>
      <c r="G40" s="36"/>
    </row>
    <row r="41" spans="1:7" ht="12">
      <c r="A41" s="32" t="s">
        <v>41</v>
      </c>
      <c r="B41" s="33">
        <v>649643</v>
      </c>
      <c r="C41" s="33">
        <v>791373</v>
      </c>
      <c r="D41" s="11">
        <v>0.21816597731369383</v>
      </c>
      <c r="E41" s="37"/>
      <c r="F41" s="35"/>
      <c r="G41" s="36"/>
    </row>
    <row r="42" spans="1:7" ht="12">
      <c r="A42" s="32" t="s">
        <v>42</v>
      </c>
      <c r="B42" s="33">
        <v>2153998</v>
      </c>
      <c r="C42" s="33">
        <v>2242118</v>
      </c>
      <c r="D42" s="11">
        <v>0.040909972989761366</v>
      </c>
      <c r="E42" s="37"/>
      <c r="F42" s="35"/>
      <c r="G42" s="36"/>
    </row>
    <row r="43" spans="1:7" ht="12">
      <c r="A43" s="32" t="s">
        <v>43</v>
      </c>
      <c r="B43" s="33">
        <v>182343</v>
      </c>
      <c r="C43" s="33">
        <v>162333</v>
      </c>
      <c r="D43" s="11">
        <v>-0.10973824056859874</v>
      </c>
      <c r="E43" s="37"/>
      <c r="F43" s="35"/>
      <c r="G43" s="36"/>
    </row>
    <row r="44" spans="1:7" ht="12">
      <c r="A44" s="32" t="s">
        <v>44</v>
      </c>
      <c r="B44" s="33">
        <v>900400</v>
      </c>
      <c r="C44" s="33">
        <v>822493</v>
      </c>
      <c r="D44" s="11">
        <v>-0.08652487783207463</v>
      </c>
      <c r="E44" s="37"/>
      <c r="F44" s="35"/>
      <c r="G44" s="36"/>
    </row>
    <row r="45" spans="1:7" ht="12">
      <c r="A45" s="32" t="s">
        <v>45</v>
      </c>
      <c r="B45" s="33">
        <v>175831</v>
      </c>
      <c r="C45" s="33">
        <v>201521</v>
      </c>
      <c r="D45" s="11">
        <v>0.14610620425294743</v>
      </c>
      <c r="E45" s="37"/>
      <c r="F45" s="35"/>
      <c r="G45" s="36"/>
    </row>
    <row r="46" spans="1:7" ht="12">
      <c r="A46" s="32" t="s">
        <v>46</v>
      </c>
      <c r="B46" s="38">
        <v>1254677</v>
      </c>
      <c r="C46" s="38">
        <v>1255834</v>
      </c>
      <c r="D46" s="11">
        <v>0.0009221496847395784</v>
      </c>
      <c r="E46" s="37"/>
      <c r="F46" s="35"/>
      <c r="G46" s="36"/>
    </row>
    <row r="47" spans="1:7" ht="12">
      <c r="A47" s="32" t="s">
        <v>47</v>
      </c>
      <c r="B47" s="33">
        <v>5449196</v>
      </c>
      <c r="C47" s="33">
        <v>5773809</v>
      </c>
      <c r="D47" s="11">
        <v>0.05957080640887206</v>
      </c>
      <c r="E47" s="37"/>
      <c r="F47" s="35"/>
      <c r="G47" s="36"/>
    </row>
    <row r="48" spans="1:7" ht="12">
      <c r="A48" s="32" t="s">
        <v>48</v>
      </c>
      <c r="B48" s="38">
        <v>705073</v>
      </c>
      <c r="C48" s="38">
        <v>826345</v>
      </c>
      <c r="D48" s="11">
        <v>0.17199921142917116</v>
      </c>
      <c r="E48" s="37"/>
      <c r="F48" s="35"/>
      <c r="G48" s="36"/>
    </row>
    <row r="49" spans="1:7" ht="12">
      <c r="A49" s="32" t="s">
        <v>49</v>
      </c>
      <c r="B49" s="33">
        <v>85217</v>
      </c>
      <c r="C49" s="33">
        <v>88257</v>
      </c>
      <c r="D49" s="11">
        <v>0.03567363319525447</v>
      </c>
      <c r="E49" s="37"/>
      <c r="F49" s="35"/>
      <c r="G49" s="36"/>
    </row>
    <row r="50" spans="1:7" ht="12">
      <c r="A50" s="32" t="s">
        <v>50</v>
      </c>
      <c r="B50" s="33">
        <v>1854731</v>
      </c>
      <c r="C50" s="33">
        <v>1899318</v>
      </c>
      <c r="D50" s="11">
        <v>0.024039604665043072</v>
      </c>
      <c r="E50" s="37"/>
      <c r="F50" s="35"/>
      <c r="G50" s="36"/>
    </row>
    <row r="51" spans="1:7" ht="12">
      <c r="A51" s="32" t="s">
        <v>51</v>
      </c>
      <c r="B51" s="33">
        <v>1630945</v>
      </c>
      <c r="C51" s="33">
        <v>1876675</v>
      </c>
      <c r="D51" s="11">
        <v>0.1506672511948594</v>
      </c>
      <c r="E51" s="37"/>
      <c r="F51" s="35"/>
      <c r="G51" s="36"/>
    </row>
    <row r="52" spans="1:7" ht="12">
      <c r="A52" s="32" t="s">
        <v>52</v>
      </c>
      <c r="B52" s="33">
        <v>389611</v>
      </c>
      <c r="C52" s="33">
        <v>470705</v>
      </c>
      <c r="D52" s="11">
        <v>0.20814094057919308</v>
      </c>
      <c r="E52" s="37"/>
      <c r="F52" s="35"/>
      <c r="G52" s="36"/>
    </row>
    <row r="53" spans="1:7" ht="12">
      <c r="A53" s="32" t="s">
        <v>53</v>
      </c>
      <c r="B53" s="33">
        <v>1174980</v>
      </c>
      <c r="C53" s="33">
        <v>1292042</v>
      </c>
      <c r="D53" s="11">
        <v>0.09962892985412518</v>
      </c>
      <c r="E53" s="37"/>
      <c r="F53" s="35"/>
      <c r="G53" s="36"/>
    </row>
    <row r="54" spans="1:7" ht="12.75" thickBot="1">
      <c r="A54" s="41" t="s">
        <v>54</v>
      </c>
      <c r="B54" s="42">
        <v>261214</v>
      </c>
      <c r="C54" s="42">
        <v>313646</v>
      </c>
      <c r="D54" s="43">
        <v>0.2007243103355869</v>
      </c>
      <c r="E54" s="37"/>
      <c r="F54" s="35"/>
      <c r="G54" s="36"/>
    </row>
    <row r="55" spans="1:7" ht="12.75" thickBot="1">
      <c r="A55" s="44" t="s">
        <v>4</v>
      </c>
      <c r="B55" s="45">
        <v>72787633</v>
      </c>
      <c r="C55" s="45">
        <v>78527989</v>
      </c>
      <c r="D55" s="16">
        <v>0.07886444116131651</v>
      </c>
      <c r="E55" s="46"/>
      <c r="F55" s="35"/>
      <c r="G55" s="36"/>
    </row>
    <row r="56" spans="1:7" ht="12">
      <c r="A56" s="47"/>
      <c r="B56" s="48"/>
      <c r="C56" s="48"/>
      <c r="D56" s="47"/>
      <c r="E56" s="49"/>
      <c r="F56" s="50"/>
      <c r="G56" s="36"/>
    </row>
    <row r="57" spans="1:7" ht="53.25" customHeight="1">
      <c r="A57" s="51" t="s">
        <v>56</v>
      </c>
      <c r="B57" s="51"/>
      <c r="C57" s="51"/>
      <c r="D57" s="51"/>
      <c r="E57" s="51"/>
      <c r="F57" s="50"/>
      <c r="G57" s="36"/>
    </row>
    <row r="58" spans="1:7" ht="12">
      <c r="A58" s="24"/>
      <c r="B58" s="24"/>
      <c r="C58" s="24"/>
      <c r="D58" s="24"/>
      <c r="E58" s="50"/>
      <c r="F58" s="50"/>
      <c r="G58" s="36"/>
    </row>
    <row r="59" spans="1:7" ht="12">
      <c r="A59" s="24"/>
      <c r="B59" s="24"/>
      <c r="C59" s="24"/>
      <c r="D59" s="24"/>
      <c r="E59" s="50"/>
      <c r="F59" s="50"/>
      <c r="G59" s="36"/>
    </row>
    <row r="60" spans="1:7" ht="12">
      <c r="A60" s="24"/>
      <c r="B60" s="24"/>
      <c r="C60" s="24"/>
      <c r="D60" s="24"/>
      <c r="E60" s="50"/>
      <c r="F60" s="50"/>
      <c r="G60" s="36"/>
    </row>
    <row r="61" spans="1:7" ht="12">
      <c r="A61" s="24"/>
      <c r="B61" s="24"/>
      <c r="C61" s="24"/>
      <c r="D61" s="24"/>
      <c r="E61" s="50"/>
      <c r="F61" s="50"/>
      <c r="G61" s="36"/>
    </row>
    <row r="62" spans="1:7" ht="12">
      <c r="A62" s="24"/>
      <c r="B62" s="24"/>
      <c r="C62" s="24"/>
      <c r="D62" s="24"/>
      <c r="E62" s="50"/>
      <c r="F62" s="50"/>
      <c r="G62" s="36"/>
    </row>
    <row r="63" spans="5:7" ht="12">
      <c r="E63" s="52"/>
      <c r="F63" s="52"/>
      <c r="G63" s="53"/>
    </row>
    <row r="64" spans="5:7" ht="12">
      <c r="E64" s="52"/>
      <c r="F64" s="52"/>
      <c r="G64" s="53"/>
    </row>
    <row r="65" spans="5:7" ht="12">
      <c r="E65" s="52"/>
      <c r="F65" s="52"/>
      <c r="G65" s="53"/>
    </row>
    <row r="66" spans="5:7" ht="12">
      <c r="E66" s="52"/>
      <c r="F66" s="52"/>
      <c r="G66" s="53"/>
    </row>
    <row r="67" spans="5:7" ht="12">
      <c r="E67" s="52"/>
      <c r="F67" s="52"/>
      <c r="G67" s="53"/>
    </row>
    <row r="68" spans="5:7" ht="12">
      <c r="E68" s="52"/>
      <c r="F68" s="52"/>
      <c r="G68" s="53"/>
    </row>
    <row r="69" spans="5:7" ht="12">
      <c r="E69" s="52"/>
      <c r="F69" s="52"/>
      <c r="G69" s="53"/>
    </row>
    <row r="70" spans="5:7" ht="12">
      <c r="E70" s="52"/>
      <c r="F70" s="52"/>
      <c r="G70" s="53"/>
    </row>
    <row r="71" spans="5:7" ht="12">
      <c r="E71" s="52"/>
      <c r="F71" s="52"/>
      <c r="G71" s="53"/>
    </row>
    <row r="72" spans="5:7" ht="12">
      <c r="E72" s="52"/>
      <c r="F72" s="52"/>
      <c r="G72" s="53"/>
    </row>
    <row r="73" spans="5:7" ht="12">
      <c r="E73" s="52"/>
      <c r="F73" s="52"/>
      <c r="G73" s="53"/>
    </row>
    <row r="74" spans="5:7" ht="12">
      <c r="E74" s="52"/>
      <c r="F74" s="52"/>
      <c r="G74" s="53"/>
    </row>
    <row r="75" spans="5:7" ht="12">
      <c r="E75" s="52"/>
      <c r="F75" s="52"/>
      <c r="G75" s="53"/>
    </row>
    <row r="76" spans="5:7" ht="12">
      <c r="E76" s="52"/>
      <c r="F76" s="52"/>
      <c r="G76" s="53"/>
    </row>
    <row r="77" spans="5:7" ht="12">
      <c r="E77" s="52"/>
      <c r="F77" s="52"/>
      <c r="G77" s="53"/>
    </row>
    <row r="78" spans="5:7" ht="12">
      <c r="E78" s="52"/>
      <c r="F78" s="52"/>
      <c r="G78" s="53"/>
    </row>
    <row r="79" spans="5:7" ht="12">
      <c r="E79" s="52"/>
      <c r="F79" s="52"/>
      <c r="G79" s="53"/>
    </row>
    <row r="80" spans="5:7" ht="12">
      <c r="E80" s="52"/>
      <c r="F80" s="52"/>
      <c r="G80" s="53"/>
    </row>
    <row r="81" spans="5:7" ht="12">
      <c r="E81" s="52"/>
      <c r="F81" s="52"/>
      <c r="G81" s="53"/>
    </row>
    <row r="82" spans="5:7" ht="12">
      <c r="E82" s="52"/>
      <c r="F82" s="52"/>
      <c r="G82" s="53"/>
    </row>
    <row r="83" spans="5:7" ht="12">
      <c r="E83" s="52"/>
      <c r="F83" s="52"/>
      <c r="G83" s="53"/>
    </row>
    <row r="84" spans="5:7" ht="12">
      <c r="E84" s="52"/>
      <c r="F84" s="52"/>
      <c r="G84" s="53"/>
    </row>
    <row r="85" spans="5:7" ht="12">
      <c r="E85" s="52"/>
      <c r="F85" s="52"/>
      <c r="G85" s="53"/>
    </row>
    <row r="86" spans="5:7" ht="12">
      <c r="E86" s="52"/>
      <c r="F86" s="52"/>
      <c r="G86" s="53"/>
    </row>
    <row r="87" spans="5:7" ht="12">
      <c r="E87" s="52"/>
      <c r="F87" s="52"/>
      <c r="G87" s="53"/>
    </row>
    <row r="88" spans="5:7" ht="12">
      <c r="E88" s="52"/>
      <c r="F88" s="52"/>
      <c r="G88" s="53"/>
    </row>
    <row r="89" spans="5:7" ht="12">
      <c r="E89" s="52"/>
      <c r="F89" s="52"/>
      <c r="G89" s="53"/>
    </row>
    <row r="90" spans="6:7" ht="12">
      <c r="F90" s="52"/>
      <c r="G90" s="53"/>
    </row>
    <row r="91" spans="6:7" ht="12">
      <c r="F91" s="52"/>
      <c r="G91" s="53"/>
    </row>
    <row r="92" spans="6:7" ht="12">
      <c r="F92" s="52"/>
      <c r="G92" s="53"/>
    </row>
    <row r="93" spans="6:7" ht="12">
      <c r="F93" s="52"/>
      <c r="G93" s="53"/>
    </row>
    <row r="94" spans="6:7" ht="12">
      <c r="F94" s="52"/>
      <c r="G94" s="53"/>
    </row>
    <row r="95" spans="6:7" ht="12">
      <c r="F95" s="52"/>
      <c r="G95" s="53"/>
    </row>
    <row r="96" spans="6:7" ht="12">
      <c r="F96" s="52"/>
      <c r="G96" s="53"/>
    </row>
    <row r="97" spans="6:7" ht="12">
      <c r="F97" s="52"/>
      <c r="G97" s="53"/>
    </row>
    <row r="98" spans="6:7" ht="12">
      <c r="F98" s="52"/>
      <c r="G98" s="53"/>
    </row>
    <row r="99" spans="6:7" ht="12">
      <c r="F99" s="52"/>
      <c r="G99" s="53"/>
    </row>
    <row r="100" spans="6:7" ht="12">
      <c r="F100" s="52"/>
      <c r="G100" s="53"/>
    </row>
    <row r="101" spans="6:7" ht="12">
      <c r="F101" s="52"/>
      <c r="G101" s="53"/>
    </row>
    <row r="102" spans="6:7" ht="12">
      <c r="F102" s="52"/>
      <c r="G102" s="53"/>
    </row>
    <row r="103" spans="6:7" ht="12">
      <c r="F103" s="52"/>
      <c r="G103" s="53"/>
    </row>
    <row r="104" spans="6:7" ht="12">
      <c r="F104" s="52"/>
      <c r="G104" s="53"/>
    </row>
    <row r="105" spans="6:7" ht="12">
      <c r="F105" s="52"/>
      <c r="G105" s="53"/>
    </row>
    <row r="106" spans="6:7" ht="12">
      <c r="F106" s="52"/>
      <c r="G106" s="53"/>
    </row>
    <row r="107" spans="6:7" ht="12">
      <c r="F107" s="52"/>
      <c r="G107" s="53"/>
    </row>
    <row r="108" spans="6:7" ht="12">
      <c r="F108" s="52"/>
      <c r="G108" s="53"/>
    </row>
    <row r="109" spans="6:7" ht="12">
      <c r="F109" s="52"/>
      <c r="G109" s="53"/>
    </row>
    <row r="110" spans="6:7" ht="12">
      <c r="F110" s="52"/>
      <c r="G110" s="53"/>
    </row>
    <row r="111" spans="6:7" ht="12">
      <c r="F111" s="52"/>
      <c r="G111" s="53"/>
    </row>
    <row r="112" spans="6:7" ht="12">
      <c r="F112" s="52"/>
      <c r="G112" s="53"/>
    </row>
    <row r="113" spans="6:7" ht="12">
      <c r="F113" s="52"/>
      <c r="G113" s="53"/>
    </row>
    <row r="114" spans="6:7" ht="12">
      <c r="F114" s="52"/>
      <c r="G114" s="53"/>
    </row>
    <row r="115" spans="6:7" ht="12">
      <c r="F115" s="52"/>
      <c r="G115" s="53"/>
    </row>
    <row r="116" spans="6:7" ht="12">
      <c r="F116" s="52"/>
      <c r="G116" s="53"/>
    </row>
    <row r="117" spans="6:7" ht="12">
      <c r="F117" s="52"/>
      <c r="G117" s="53"/>
    </row>
    <row r="118" spans="6:7" ht="12">
      <c r="F118" s="52"/>
      <c r="G118" s="53"/>
    </row>
    <row r="119" spans="6:7" ht="12">
      <c r="F119" s="52"/>
      <c r="G119" s="53"/>
    </row>
    <row r="120" spans="6:7" ht="12">
      <c r="F120" s="52"/>
      <c r="G120" s="53"/>
    </row>
    <row r="121" spans="6:7" ht="12">
      <c r="F121" s="52"/>
      <c r="G121" s="53"/>
    </row>
    <row r="122" spans="6:7" ht="12">
      <c r="F122" s="52"/>
      <c r="G122" s="53"/>
    </row>
    <row r="123" spans="6:7" ht="12">
      <c r="F123" s="52"/>
      <c r="G123" s="53"/>
    </row>
    <row r="124" spans="6:7" ht="12">
      <c r="F124" s="52"/>
      <c r="G124" s="53"/>
    </row>
    <row r="125" spans="6:7" ht="12">
      <c r="F125" s="52"/>
      <c r="G125" s="53"/>
    </row>
    <row r="126" spans="6:7" ht="12">
      <c r="F126" s="52"/>
      <c r="G126" s="53"/>
    </row>
    <row r="127" spans="6:7" ht="12">
      <c r="F127" s="52"/>
      <c r="G127" s="53"/>
    </row>
    <row r="128" spans="6:7" ht="12">
      <c r="F128" s="52"/>
      <c r="G128" s="53"/>
    </row>
    <row r="129" spans="6:7" ht="12">
      <c r="F129" s="52"/>
      <c r="G129" s="53"/>
    </row>
    <row r="130" spans="6:7" ht="12">
      <c r="F130" s="52"/>
      <c r="G130" s="53"/>
    </row>
    <row r="131" spans="6:7" ht="12">
      <c r="F131" s="52"/>
      <c r="G131" s="53"/>
    </row>
    <row r="132" spans="6:7" ht="12">
      <c r="F132" s="52"/>
      <c r="G132" s="53"/>
    </row>
    <row r="133" spans="6:7" ht="12">
      <c r="F133" s="52"/>
      <c r="G133" s="53"/>
    </row>
    <row r="134" spans="6:7" ht="12">
      <c r="F134" s="52"/>
      <c r="G134" s="53"/>
    </row>
    <row r="135" spans="6:7" ht="12">
      <c r="F135" s="52"/>
      <c r="G135" s="53"/>
    </row>
    <row r="136" spans="6:7" ht="12">
      <c r="F136" s="52"/>
      <c r="G136" s="53"/>
    </row>
    <row r="137" spans="6:7" ht="12">
      <c r="F137" s="52"/>
      <c r="G137" s="53"/>
    </row>
    <row r="138" spans="6:7" ht="12">
      <c r="F138" s="52"/>
      <c r="G138" s="53"/>
    </row>
    <row r="139" spans="6:7" ht="12">
      <c r="F139" s="52"/>
      <c r="G139" s="53"/>
    </row>
    <row r="140" spans="6:7" ht="12">
      <c r="F140" s="52"/>
      <c r="G140" s="53"/>
    </row>
    <row r="141" spans="6:7" ht="12">
      <c r="F141" s="52"/>
      <c r="G141" s="53"/>
    </row>
    <row r="142" spans="6:7" ht="12">
      <c r="F142" s="52"/>
      <c r="G142" s="53"/>
    </row>
    <row r="143" spans="6:7" ht="12">
      <c r="F143" s="52"/>
      <c r="G143" s="53"/>
    </row>
    <row r="144" spans="6:7" ht="12">
      <c r="F144" s="52"/>
      <c r="G144" s="53"/>
    </row>
    <row r="145" spans="6:7" ht="12">
      <c r="F145" s="52"/>
      <c r="G145" s="53"/>
    </row>
    <row r="146" spans="6:7" ht="12">
      <c r="F146" s="52"/>
      <c r="G146" s="53"/>
    </row>
    <row r="147" spans="6:7" ht="12">
      <c r="F147" s="52"/>
      <c r="G147" s="53"/>
    </row>
    <row r="148" spans="6:7" ht="12">
      <c r="F148" s="52"/>
      <c r="G148" s="53"/>
    </row>
    <row r="149" spans="6:7" ht="12">
      <c r="F149" s="52"/>
      <c r="G149" s="53"/>
    </row>
    <row r="150" spans="6:7" ht="12">
      <c r="F150" s="52"/>
      <c r="G150" s="53"/>
    </row>
    <row r="151" spans="6:7" ht="12">
      <c r="F151" s="52"/>
      <c r="G151" s="53"/>
    </row>
    <row r="152" spans="6:7" ht="12">
      <c r="F152" s="52"/>
      <c r="G152" s="53"/>
    </row>
    <row r="153" spans="6:7" ht="12">
      <c r="F153" s="52"/>
      <c r="G153" s="53"/>
    </row>
    <row r="154" spans="6:7" ht="12">
      <c r="F154" s="52"/>
      <c r="G154" s="53"/>
    </row>
    <row r="155" spans="6:7" ht="12">
      <c r="F155" s="52"/>
      <c r="G155" s="53"/>
    </row>
    <row r="156" spans="6:7" ht="12">
      <c r="F156" s="52"/>
      <c r="G156" s="53"/>
    </row>
    <row r="157" spans="6:7" ht="12">
      <c r="F157" s="52"/>
      <c r="G157" s="53"/>
    </row>
    <row r="158" spans="6:7" ht="12">
      <c r="F158" s="52"/>
      <c r="G158" s="53"/>
    </row>
    <row r="159" spans="6:7" ht="12">
      <c r="F159" s="52"/>
      <c r="G159" s="53"/>
    </row>
    <row r="160" spans="6:7" ht="12">
      <c r="F160" s="52"/>
      <c r="G160" s="53"/>
    </row>
    <row r="161" spans="6:7" ht="12">
      <c r="F161" s="52"/>
      <c r="G161" s="53"/>
    </row>
    <row r="162" spans="6:7" ht="12">
      <c r="F162" s="52"/>
      <c r="G162" s="53"/>
    </row>
    <row r="163" spans="6:7" ht="12">
      <c r="F163" s="52"/>
      <c r="G163" s="53"/>
    </row>
    <row r="164" spans="6:7" ht="12">
      <c r="F164" s="52"/>
      <c r="G164" s="53"/>
    </row>
    <row r="165" spans="6:7" ht="12">
      <c r="F165" s="52"/>
      <c r="G165" s="53"/>
    </row>
    <row r="166" spans="6:7" ht="12">
      <c r="F166" s="52"/>
      <c r="G166" s="53"/>
    </row>
    <row r="167" spans="6:7" ht="12">
      <c r="F167" s="52"/>
      <c r="G167" s="53"/>
    </row>
    <row r="168" spans="6:7" ht="12">
      <c r="F168" s="52"/>
      <c r="G168" s="53"/>
    </row>
    <row r="169" spans="6:7" ht="12">
      <c r="F169" s="52"/>
      <c r="G169" s="53"/>
    </row>
    <row r="170" spans="6:7" ht="12">
      <c r="F170" s="52"/>
      <c r="G170" s="53"/>
    </row>
    <row r="171" spans="6:7" ht="12">
      <c r="F171" s="52"/>
      <c r="G171" s="53"/>
    </row>
    <row r="172" spans="6:7" ht="12">
      <c r="F172" s="52"/>
      <c r="G172" s="53"/>
    </row>
    <row r="173" spans="6:7" ht="12">
      <c r="F173" s="52"/>
      <c r="G173" s="53"/>
    </row>
    <row r="174" spans="6:7" ht="12">
      <c r="F174" s="52"/>
      <c r="G174" s="53"/>
    </row>
    <row r="175" spans="6:7" ht="12">
      <c r="F175" s="52"/>
      <c r="G175" s="53"/>
    </row>
    <row r="176" spans="6:7" ht="12">
      <c r="F176" s="52"/>
      <c r="G176" s="53"/>
    </row>
    <row r="177" spans="6:7" ht="12">
      <c r="F177" s="52"/>
      <c r="G177" s="53"/>
    </row>
    <row r="178" spans="6:7" ht="12">
      <c r="F178" s="52"/>
      <c r="G178" s="53"/>
    </row>
    <row r="179" spans="6:7" ht="12">
      <c r="F179" s="52"/>
      <c r="G179" s="53"/>
    </row>
    <row r="180" spans="6:7" ht="12">
      <c r="F180" s="52"/>
      <c r="G180" s="53"/>
    </row>
    <row r="181" spans="6:7" ht="12">
      <c r="F181" s="52"/>
      <c r="G181" s="53"/>
    </row>
    <row r="182" ht="12">
      <c r="F182" s="52"/>
    </row>
    <row r="183" ht="12">
      <c r="F183" s="52"/>
    </row>
    <row r="184" ht="12">
      <c r="F184" s="52"/>
    </row>
    <row r="185" ht="12">
      <c r="F185" s="52"/>
    </row>
    <row r="186" ht="12">
      <c r="F186" s="52"/>
    </row>
    <row r="187" ht="12">
      <c r="F187" s="52"/>
    </row>
    <row r="188" ht="12">
      <c r="F188" s="52"/>
    </row>
    <row r="189" ht="12">
      <c r="F189" s="52"/>
    </row>
    <row r="190" ht="12">
      <c r="F190" s="52"/>
    </row>
    <row r="191" ht="12">
      <c r="F191" s="52"/>
    </row>
    <row r="192" ht="12">
      <c r="F192" s="52"/>
    </row>
    <row r="193" ht="12">
      <c r="F193" s="52"/>
    </row>
    <row r="194" ht="12">
      <c r="F194" s="52"/>
    </row>
    <row r="195" ht="12">
      <c r="F195" s="52"/>
    </row>
    <row r="196" ht="12">
      <c r="F196" s="52"/>
    </row>
    <row r="197" ht="12">
      <c r="F197" s="52"/>
    </row>
    <row r="198" ht="12">
      <c r="F198" s="52"/>
    </row>
    <row r="199" ht="12">
      <c r="F199" s="52"/>
    </row>
    <row r="200" ht="12">
      <c r="F200" s="52"/>
    </row>
    <row r="201" ht="12">
      <c r="F201" s="52"/>
    </row>
    <row r="202" ht="12">
      <c r="F202" s="52"/>
    </row>
    <row r="203" ht="12">
      <c r="F203" s="52"/>
    </row>
  </sheetData>
  <sheetProtection/>
  <mergeCells count="3">
    <mergeCell ref="A1:C1"/>
    <mergeCell ref="A2:G2"/>
    <mergeCell ref="A57:E57"/>
  </mergeCells>
  <printOptions/>
  <pageMargins left="0.75" right="0.75" top="1" bottom="1" header="0.5" footer="0.5"/>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J67"/>
  <sheetViews>
    <sheetView zoomScale="75" zoomScaleNormal="75" zoomScalePageLayoutView="0" workbookViewId="0" topLeftCell="A1">
      <selection activeCell="H17" sqref="H17"/>
    </sheetView>
  </sheetViews>
  <sheetFormatPr defaultColWidth="9.140625" defaultRowHeight="12.75"/>
  <cols>
    <col min="1" max="1" width="14.7109375" style="25" customWidth="1"/>
    <col min="2" max="2" width="23.421875" style="25" customWidth="1"/>
    <col min="3" max="3" width="8.8515625" style="25" customWidth="1"/>
    <col min="4" max="4" width="17.7109375" style="25" customWidth="1"/>
    <col min="5" max="5" width="8.7109375" style="25" customWidth="1"/>
    <col min="6" max="6" width="18.28125" style="25" customWidth="1"/>
    <col min="7" max="16384" width="8.7109375" style="25" customWidth="1"/>
  </cols>
  <sheetData>
    <row r="1" spans="1:8" ht="24" customHeight="1">
      <c r="A1" s="22" t="s">
        <v>62</v>
      </c>
      <c r="B1" s="23"/>
      <c r="C1" s="23"/>
      <c r="D1" s="24"/>
      <c r="E1" s="24"/>
      <c r="F1" s="24"/>
      <c r="G1" s="24"/>
      <c r="H1" s="24"/>
    </row>
    <row r="2" spans="1:10" ht="33.75" customHeight="1">
      <c r="A2" s="26" t="s">
        <v>63</v>
      </c>
      <c r="B2" s="54"/>
      <c r="C2" s="54"/>
      <c r="D2" s="54"/>
      <c r="E2" s="54"/>
      <c r="F2" s="54"/>
      <c r="G2" s="55"/>
      <c r="H2" s="55"/>
      <c r="I2" s="56"/>
      <c r="J2" s="56"/>
    </row>
    <row r="3" spans="1:9" ht="7.5" customHeight="1" thickBot="1">
      <c r="A3" s="57"/>
      <c r="B3" s="57"/>
      <c r="C3" s="57"/>
      <c r="D3" s="57"/>
      <c r="E3" s="57"/>
      <c r="F3" s="57"/>
      <c r="G3" s="55"/>
      <c r="H3" s="55"/>
      <c r="I3" s="56"/>
    </row>
    <row r="4" spans="1:8" ht="4.5" customHeight="1">
      <c r="A4" s="58"/>
      <c r="B4" s="59" t="s">
        <v>64</v>
      </c>
      <c r="C4" s="60" t="s">
        <v>65</v>
      </c>
      <c r="D4" s="61"/>
      <c r="E4" s="62" t="s">
        <v>66</v>
      </c>
      <c r="F4" s="61"/>
      <c r="G4" s="24"/>
      <c r="H4" s="24"/>
    </row>
    <row r="5" spans="1:8" ht="3" customHeight="1">
      <c r="A5" s="63"/>
      <c r="B5" s="64"/>
      <c r="C5" s="65"/>
      <c r="D5" s="66"/>
      <c r="E5" s="67"/>
      <c r="F5" s="66"/>
      <c r="G5" s="24"/>
      <c r="H5" s="24"/>
    </row>
    <row r="6" spans="1:8" ht="2.25" customHeight="1">
      <c r="A6" s="63"/>
      <c r="B6" s="64"/>
      <c r="C6" s="65"/>
      <c r="D6" s="66"/>
      <c r="E6" s="67"/>
      <c r="F6" s="66"/>
      <c r="G6" s="24"/>
      <c r="H6" s="24"/>
    </row>
    <row r="7" spans="1:8" ht="6" customHeight="1">
      <c r="A7" s="63"/>
      <c r="B7" s="64"/>
      <c r="C7" s="65"/>
      <c r="D7" s="66"/>
      <c r="E7" s="67"/>
      <c r="F7" s="66"/>
      <c r="G7" s="24"/>
      <c r="H7" s="24"/>
    </row>
    <row r="8" spans="1:8" ht="12">
      <c r="A8" s="68" t="s">
        <v>0</v>
      </c>
      <c r="B8" s="64"/>
      <c r="C8" s="65"/>
      <c r="D8" s="66"/>
      <c r="E8" s="69"/>
      <c r="F8" s="70"/>
      <c r="G8" s="24"/>
      <c r="H8" s="24"/>
    </row>
    <row r="9" spans="1:8" ht="12">
      <c r="A9" s="71"/>
      <c r="B9" s="64"/>
      <c r="C9" s="72" t="s">
        <v>67</v>
      </c>
      <c r="D9" s="73" t="s">
        <v>68</v>
      </c>
      <c r="E9" s="74" t="s">
        <v>67</v>
      </c>
      <c r="F9" s="73" t="s">
        <v>68</v>
      </c>
      <c r="G9" s="24"/>
      <c r="H9" s="24"/>
    </row>
    <row r="10" spans="1:10" ht="12">
      <c r="A10" s="32" t="s">
        <v>5</v>
      </c>
      <c r="B10" s="75">
        <v>1754251</v>
      </c>
      <c r="C10" s="76">
        <v>11.060084105137728</v>
      </c>
      <c r="D10" s="77">
        <v>6</v>
      </c>
      <c r="E10" s="78">
        <v>376.29528732920056</v>
      </c>
      <c r="F10" s="79">
        <v>8</v>
      </c>
      <c r="G10" s="24"/>
      <c r="H10" s="24"/>
      <c r="I10" s="80"/>
      <c r="J10" s="81"/>
    </row>
    <row r="11" spans="1:10" ht="12">
      <c r="A11" s="32" t="s">
        <v>6</v>
      </c>
      <c r="B11" s="75">
        <v>315239</v>
      </c>
      <c r="C11" s="76">
        <v>10.644572007428668</v>
      </c>
      <c r="D11" s="77">
        <v>7</v>
      </c>
      <c r="E11" s="78">
        <v>459.3358813218261</v>
      </c>
      <c r="F11" s="79">
        <v>3</v>
      </c>
      <c r="G11" s="24"/>
      <c r="H11" s="24"/>
      <c r="I11" s="80"/>
      <c r="J11" s="81"/>
    </row>
    <row r="12" spans="1:10" ht="12">
      <c r="A12" s="32" t="s">
        <v>7</v>
      </c>
      <c r="B12" s="75">
        <v>1227594</v>
      </c>
      <c r="C12" s="76">
        <v>5.695619696287808</v>
      </c>
      <c r="D12" s="77">
        <v>38</v>
      </c>
      <c r="E12" s="78">
        <v>188.85538554316958</v>
      </c>
      <c r="F12" s="79">
        <v>41</v>
      </c>
      <c r="G12" s="24"/>
      <c r="H12" s="24"/>
      <c r="I12" s="80"/>
      <c r="J12" s="81"/>
    </row>
    <row r="13" spans="1:10" ht="12">
      <c r="A13" s="32" t="s">
        <v>8</v>
      </c>
      <c r="B13" s="75">
        <v>858501</v>
      </c>
      <c r="C13" s="76">
        <v>9.537310448258623</v>
      </c>
      <c r="D13" s="77">
        <v>11</v>
      </c>
      <c r="E13" s="78">
        <v>300.6598047902388</v>
      </c>
      <c r="F13" s="79">
        <v>15</v>
      </c>
      <c r="G13" s="24"/>
      <c r="H13" s="24"/>
      <c r="I13" s="80"/>
      <c r="J13" s="81"/>
    </row>
    <row r="14" spans="1:10" ht="12">
      <c r="A14" s="32" t="s">
        <v>9</v>
      </c>
      <c r="B14" s="75">
        <v>11759821</v>
      </c>
      <c r="C14" s="76">
        <v>7.464273450457353</v>
      </c>
      <c r="D14" s="77">
        <v>20</v>
      </c>
      <c r="E14" s="78">
        <v>319.9370965799782</v>
      </c>
      <c r="F14" s="79">
        <v>11</v>
      </c>
      <c r="G14" s="24"/>
      <c r="H14" s="24"/>
      <c r="I14" s="80"/>
      <c r="J14" s="81"/>
    </row>
    <row r="15" spans="1:10" ht="12">
      <c r="A15" s="32" t="s">
        <v>10</v>
      </c>
      <c r="B15" s="75">
        <v>802400</v>
      </c>
      <c r="C15" s="76">
        <v>3.8433904604979547</v>
      </c>
      <c r="D15" s="77">
        <v>46</v>
      </c>
      <c r="E15" s="78">
        <v>162.44703870223765</v>
      </c>
      <c r="F15" s="79">
        <v>46</v>
      </c>
      <c r="G15" s="24"/>
      <c r="H15" s="24"/>
      <c r="I15" s="80"/>
      <c r="J15" s="81"/>
    </row>
    <row r="16" spans="1:10" ht="12">
      <c r="A16" s="32" t="s">
        <v>11</v>
      </c>
      <c r="B16" s="75">
        <v>1001601</v>
      </c>
      <c r="C16" s="76">
        <v>5.073786643837352</v>
      </c>
      <c r="D16" s="77">
        <v>41</v>
      </c>
      <c r="E16" s="78">
        <v>286.0693831806451</v>
      </c>
      <c r="F16" s="79">
        <v>20</v>
      </c>
      <c r="G16" s="24"/>
      <c r="H16" s="24"/>
      <c r="I16" s="80"/>
      <c r="J16" s="81"/>
    </row>
    <row r="17" spans="1:10" ht="12">
      <c r="A17" s="32" t="s">
        <v>12</v>
      </c>
      <c r="B17" s="75">
        <v>242868</v>
      </c>
      <c r="C17" s="76">
        <v>6.794840947877907</v>
      </c>
      <c r="D17" s="77">
        <v>23</v>
      </c>
      <c r="E17" s="78">
        <v>278.16999812161833</v>
      </c>
      <c r="F17" s="79">
        <v>23</v>
      </c>
      <c r="G17" s="24"/>
      <c r="H17" s="24"/>
      <c r="I17" s="80"/>
      <c r="J17" s="81"/>
    </row>
    <row r="18" spans="1:10" ht="12">
      <c r="A18" s="32" t="s">
        <v>13</v>
      </c>
      <c r="B18" s="75">
        <v>3344365</v>
      </c>
      <c r="C18" s="76">
        <v>4.6323667924361045</v>
      </c>
      <c r="D18" s="77">
        <v>43</v>
      </c>
      <c r="E18" s="78">
        <v>182.46960717664555</v>
      </c>
      <c r="F18" s="79">
        <v>43</v>
      </c>
      <c r="G18" s="24"/>
      <c r="H18" s="24"/>
      <c r="I18" s="80"/>
      <c r="J18" s="81"/>
    </row>
    <row r="19" spans="1:10" ht="12">
      <c r="A19" s="32" t="s">
        <v>14</v>
      </c>
      <c r="B19" s="75">
        <v>2606982</v>
      </c>
      <c r="C19" s="76">
        <v>7.837318157631292</v>
      </c>
      <c r="D19" s="77">
        <v>18</v>
      </c>
      <c r="E19" s="78">
        <v>269.1566078971321</v>
      </c>
      <c r="F19" s="79">
        <v>25</v>
      </c>
      <c r="G19" s="24"/>
      <c r="H19" s="24"/>
      <c r="I19" s="80"/>
      <c r="J19" s="81"/>
    </row>
    <row r="20" spans="1:10" ht="12">
      <c r="A20" s="32" t="s">
        <v>15</v>
      </c>
      <c r="B20" s="75">
        <v>612780</v>
      </c>
      <c r="C20" s="76">
        <v>11.688475184068974</v>
      </c>
      <c r="D20" s="77">
        <v>5</v>
      </c>
      <c r="E20" s="78">
        <v>475.68774365431403</v>
      </c>
      <c r="F20" s="79">
        <v>2</v>
      </c>
      <c r="G20" s="24"/>
      <c r="H20" s="24"/>
      <c r="I20" s="80"/>
      <c r="J20" s="81"/>
    </row>
    <row r="21" spans="1:10" ht="12">
      <c r="A21" s="32" t="s">
        <v>16</v>
      </c>
      <c r="B21" s="75">
        <v>424692</v>
      </c>
      <c r="C21" s="76">
        <v>8.650412465627864</v>
      </c>
      <c r="D21" s="77">
        <v>14</v>
      </c>
      <c r="E21" s="78">
        <v>278.70294051250283</v>
      </c>
      <c r="F21" s="79">
        <v>22</v>
      </c>
      <c r="G21" s="24"/>
      <c r="H21" s="24"/>
      <c r="I21" s="80"/>
      <c r="J21" s="81"/>
    </row>
    <row r="22" spans="1:10" ht="12">
      <c r="A22" s="32" t="s">
        <v>17</v>
      </c>
      <c r="B22" s="75">
        <v>3011705</v>
      </c>
      <c r="C22" s="76">
        <v>5.497928947094593</v>
      </c>
      <c r="D22" s="77">
        <v>40</v>
      </c>
      <c r="E22" s="78">
        <v>233.4372199709446</v>
      </c>
      <c r="F22" s="79">
        <v>32</v>
      </c>
      <c r="G22" s="24"/>
      <c r="H22" s="24"/>
      <c r="I22" s="80"/>
      <c r="J22" s="81"/>
    </row>
    <row r="23" spans="1:10" ht="12">
      <c r="A23" s="32" t="s">
        <v>18</v>
      </c>
      <c r="B23" s="75">
        <v>1594375</v>
      </c>
      <c r="C23" s="76">
        <v>7.296743781606828</v>
      </c>
      <c r="D23" s="77">
        <v>21</v>
      </c>
      <c r="E23" s="78">
        <v>250.02775690347121</v>
      </c>
      <c r="F23" s="79">
        <v>28</v>
      </c>
      <c r="G23" s="24"/>
      <c r="H23" s="24"/>
      <c r="I23" s="80"/>
      <c r="J23" s="81"/>
    </row>
    <row r="24" spans="1:10" ht="12">
      <c r="A24" s="32" t="s">
        <v>19</v>
      </c>
      <c r="B24" s="75">
        <v>935161</v>
      </c>
      <c r="C24" s="76">
        <v>8.523314314879965</v>
      </c>
      <c r="D24" s="77">
        <v>15</v>
      </c>
      <c r="E24" s="78">
        <v>311.45507742572573</v>
      </c>
      <c r="F24" s="79">
        <v>12</v>
      </c>
      <c r="G24" s="24"/>
      <c r="H24" s="24"/>
      <c r="I24" s="80"/>
      <c r="J24" s="81"/>
    </row>
    <row r="25" spans="1:10" ht="12">
      <c r="A25" s="32" t="s">
        <v>20</v>
      </c>
      <c r="B25" s="75">
        <v>839517</v>
      </c>
      <c r="C25" s="76">
        <v>7.875024623610525</v>
      </c>
      <c r="D25" s="77">
        <v>17</v>
      </c>
      <c r="E25" s="78">
        <v>299.59916263818934</v>
      </c>
      <c r="F25" s="79">
        <v>17</v>
      </c>
      <c r="G25" s="24"/>
      <c r="H25" s="24"/>
      <c r="I25" s="80"/>
      <c r="J25" s="81"/>
    </row>
    <row r="26" spans="1:10" ht="12">
      <c r="A26" s="32" t="s">
        <v>21</v>
      </c>
      <c r="B26" s="75">
        <v>1283253</v>
      </c>
      <c r="C26" s="76">
        <v>9.358271649954421</v>
      </c>
      <c r="D26" s="77">
        <v>13</v>
      </c>
      <c r="E26" s="78">
        <v>300.58078184784426</v>
      </c>
      <c r="F26" s="79">
        <v>16</v>
      </c>
      <c r="G26" s="24"/>
      <c r="H26" s="24"/>
      <c r="I26" s="80"/>
      <c r="J26" s="81"/>
    </row>
    <row r="27" spans="1:10" ht="12">
      <c r="A27" s="32" t="s">
        <v>22</v>
      </c>
      <c r="B27" s="75">
        <v>1715878</v>
      </c>
      <c r="C27" s="76">
        <v>10.638069139966273</v>
      </c>
      <c r="D27" s="77">
        <v>8</v>
      </c>
      <c r="E27" s="78">
        <v>389.01776459396444</v>
      </c>
      <c r="F27" s="79">
        <v>7</v>
      </c>
      <c r="G27" s="24"/>
      <c r="H27" s="24"/>
      <c r="I27" s="80"/>
      <c r="J27" s="81"/>
    </row>
    <row r="28" spans="1:10" ht="12">
      <c r="A28" s="32" t="s">
        <v>23</v>
      </c>
      <c r="B28" s="75">
        <v>266399</v>
      </c>
      <c r="C28" s="76">
        <v>5.708876221498372</v>
      </c>
      <c r="D28" s="77">
        <v>36</v>
      </c>
      <c r="E28" s="78">
        <v>202.36073214752335</v>
      </c>
      <c r="F28" s="79">
        <v>39</v>
      </c>
      <c r="G28" s="24"/>
      <c r="H28" s="24"/>
      <c r="I28" s="80"/>
      <c r="J28" s="81"/>
    </row>
    <row r="29" spans="1:10" ht="12">
      <c r="A29" s="32" t="s">
        <v>24</v>
      </c>
      <c r="B29" s="75">
        <v>1646880</v>
      </c>
      <c r="C29" s="76">
        <v>6.0507239720918955</v>
      </c>
      <c r="D29" s="77">
        <v>30</v>
      </c>
      <c r="E29" s="78">
        <v>292.331879614392</v>
      </c>
      <c r="F29" s="79">
        <v>18</v>
      </c>
      <c r="G29" s="24"/>
      <c r="H29" s="24"/>
      <c r="I29" s="80"/>
      <c r="J29" s="81"/>
    </row>
    <row r="30" spans="1:10" ht="12">
      <c r="A30" s="32" t="s">
        <v>25</v>
      </c>
      <c r="B30" s="75">
        <v>1038416</v>
      </c>
      <c r="C30" s="76">
        <v>3.1436857815801744</v>
      </c>
      <c r="D30" s="77">
        <v>49</v>
      </c>
      <c r="E30" s="78">
        <v>159.80629018276025</v>
      </c>
      <c r="F30" s="79">
        <v>47</v>
      </c>
      <c r="G30" s="24"/>
      <c r="H30" s="24"/>
      <c r="I30" s="80"/>
      <c r="J30" s="81"/>
    </row>
    <row r="31" spans="1:10" ht="12">
      <c r="A31" s="32" t="s">
        <v>26</v>
      </c>
      <c r="B31" s="75">
        <v>2061066</v>
      </c>
      <c r="C31" s="76">
        <v>5.7963659271216805</v>
      </c>
      <c r="D31" s="77">
        <v>33</v>
      </c>
      <c r="E31" s="78">
        <v>206.03609444847973</v>
      </c>
      <c r="F31" s="79">
        <v>38</v>
      </c>
      <c r="G31" s="24"/>
      <c r="H31" s="24"/>
      <c r="I31" s="80"/>
      <c r="J31" s="81"/>
    </row>
    <row r="32" spans="1:10" ht="12">
      <c r="A32" s="32" t="s">
        <v>27</v>
      </c>
      <c r="B32" s="75">
        <v>1576292</v>
      </c>
      <c r="C32" s="76">
        <v>7.113519953427711</v>
      </c>
      <c r="D32" s="77">
        <v>22</v>
      </c>
      <c r="E32" s="78">
        <v>301.948914574056</v>
      </c>
      <c r="F32" s="79">
        <v>14</v>
      </c>
      <c r="G32" s="24"/>
      <c r="H32" s="24"/>
      <c r="I32" s="80"/>
      <c r="J32" s="81"/>
    </row>
    <row r="33" spans="1:10" ht="12">
      <c r="A33" s="32" t="s">
        <v>28</v>
      </c>
      <c r="B33" s="75">
        <v>1070923</v>
      </c>
      <c r="C33" s="76">
        <v>12.10848672606395</v>
      </c>
      <c r="D33" s="77">
        <v>3</v>
      </c>
      <c r="E33" s="78">
        <v>364.4308310913497</v>
      </c>
      <c r="F33" s="79">
        <v>9</v>
      </c>
      <c r="G33" s="24"/>
      <c r="H33" s="24"/>
      <c r="I33" s="80"/>
      <c r="J33" s="81"/>
    </row>
    <row r="34" spans="1:10" ht="12">
      <c r="A34" s="32" t="s">
        <v>29</v>
      </c>
      <c r="B34" s="75">
        <v>1027185</v>
      </c>
      <c r="C34" s="76">
        <v>4.909944790994479</v>
      </c>
      <c r="D34" s="77">
        <v>42</v>
      </c>
      <c r="E34" s="78">
        <v>173.75738060983437</v>
      </c>
      <c r="F34" s="79">
        <v>45</v>
      </c>
      <c r="G34" s="24"/>
      <c r="H34" s="24"/>
      <c r="I34" s="80"/>
      <c r="J34" s="81"/>
    </row>
    <row r="35" spans="1:10" ht="12">
      <c r="A35" s="32" t="s">
        <v>30</v>
      </c>
      <c r="B35" s="75">
        <v>204029</v>
      </c>
      <c r="C35" s="76">
        <v>6.135656933209034</v>
      </c>
      <c r="D35" s="77">
        <v>27</v>
      </c>
      <c r="E35" s="78">
        <v>210.89576614570413</v>
      </c>
      <c r="F35" s="79">
        <v>36</v>
      </c>
      <c r="G35" s="24"/>
      <c r="H35" s="24"/>
      <c r="I35" s="80"/>
      <c r="J35" s="81"/>
    </row>
    <row r="36" spans="1:10" ht="12">
      <c r="A36" s="32" t="s">
        <v>31</v>
      </c>
      <c r="B36" s="75">
        <v>632901</v>
      </c>
      <c r="C36" s="76">
        <v>9.399845539201854</v>
      </c>
      <c r="D36" s="77">
        <v>12</v>
      </c>
      <c r="E36" s="78">
        <v>354.8781226309722</v>
      </c>
      <c r="F36" s="79">
        <v>10</v>
      </c>
      <c r="G36" s="24"/>
      <c r="H36" s="24"/>
      <c r="I36" s="80"/>
      <c r="J36" s="81"/>
    </row>
    <row r="37" spans="1:10" ht="12">
      <c r="A37" s="32" t="s">
        <v>32</v>
      </c>
      <c r="B37" s="75">
        <v>627980</v>
      </c>
      <c r="C37" s="76">
        <v>5.9766067400759475</v>
      </c>
      <c r="D37" s="77">
        <v>31</v>
      </c>
      <c r="E37" s="78">
        <v>241.51525652006197</v>
      </c>
      <c r="F37" s="79">
        <v>30</v>
      </c>
      <c r="G37" s="24"/>
      <c r="H37" s="24"/>
      <c r="I37" s="80"/>
      <c r="J37" s="81"/>
    </row>
    <row r="38" spans="1:10" ht="12">
      <c r="A38" s="32" t="s">
        <v>33</v>
      </c>
      <c r="B38" s="75">
        <v>138512</v>
      </c>
      <c r="C38" s="76">
        <v>2.4576295244854505</v>
      </c>
      <c r="D38" s="77">
        <v>50</v>
      </c>
      <c r="E38" s="78">
        <v>105.26755782944181</v>
      </c>
      <c r="F38" s="79">
        <v>50</v>
      </c>
      <c r="G38" s="24"/>
      <c r="H38" s="24"/>
      <c r="I38" s="80"/>
      <c r="J38" s="81"/>
    </row>
    <row r="39" spans="1:10" ht="12">
      <c r="A39" s="32" t="s">
        <v>34</v>
      </c>
      <c r="B39" s="75">
        <v>1984924</v>
      </c>
      <c r="C39" s="76">
        <v>4.505538506237629</v>
      </c>
      <c r="D39" s="77">
        <v>44</v>
      </c>
      <c r="E39" s="78">
        <v>228.6077966190319</v>
      </c>
      <c r="F39" s="79">
        <v>34</v>
      </c>
      <c r="G39" s="24"/>
      <c r="H39" s="24"/>
      <c r="I39" s="80"/>
      <c r="J39" s="81"/>
    </row>
    <row r="40" spans="1:10" ht="12">
      <c r="A40" s="32" t="s">
        <v>35</v>
      </c>
      <c r="B40" s="75">
        <v>901770</v>
      </c>
      <c r="C40" s="76">
        <v>14.074102976292666</v>
      </c>
      <c r="D40" s="77">
        <v>1</v>
      </c>
      <c r="E40" s="78">
        <v>454.4396267605208</v>
      </c>
      <c r="F40" s="79">
        <v>4</v>
      </c>
      <c r="G40" s="24"/>
      <c r="H40" s="24"/>
      <c r="I40" s="80"/>
      <c r="J40" s="81"/>
    </row>
    <row r="41" spans="1:10" ht="12">
      <c r="A41" s="32" t="s">
        <v>36</v>
      </c>
      <c r="B41" s="75">
        <v>5304386</v>
      </c>
      <c r="C41" s="76">
        <v>5.672776078540415</v>
      </c>
      <c r="D41" s="77">
        <v>39</v>
      </c>
      <c r="E41" s="78">
        <v>272.15521651619775</v>
      </c>
      <c r="F41" s="79">
        <v>24</v>
      </c>
      <c r="G41" s="24"/>
      <c r="H41" s="24"/>
      <c r="I41" s="80"/>
      <c r="J41" s="81"/>
    </row>
    <row r="42" spans="1:10" ht="12">
      <c r="A42" s="32" t="s">
        <v>37</v>
      </c>
      <c r="B42" s="75">
        <v>3920102</v>
      </c>
      <c r="C42" s="76">
        <v>12.257979987492183</v>
      </c>
      <c r="D42" s="77">
        <v>2</v>
      </c>
      <c r="E42" s="78">
        <v>425.06246195410444</v>
      </c>
      <c r="F42" s="79">
        <v>5</v>
      </c>
      <c r="G42" s="24"/>
      <c r="H42" s="24"/>
      <c r="I42" s="80"/>
      <c r="J42" s="81"/>
    </row>
    <row r="43" spans="1:10" ht="12">
      <c r="A43" s="32" t="s">
        <v>38</v>
      </c>
      <c r="B43" s="75">
        <v>253901</v>
      </c>
      <c r="C43" s="76">
        <v>10.08263839250258</v>
      </c>
      <c r="D43" s="77">
        <v>9</v>
      </c>
      <c r="E43" s="78">
        <v>395.8043963889811</v>
      </c>
      <c r="F43" s="79">
        <v>6</v>
      </c>
      <c r="G43" s="24"/>
      <c r="H43" s="24"/>
      <c r="I43" s="80"/>
      <c r="J43" s="81"/>
    </row>
    <row r="44" spans="1:10" ht="12">
      <c r="A44" s="32" t="s">
        <v>39</v>
      </c>
      <c r="B44" s="75">
        <v>2499847</v>
      </c>
      <c r="C44" s="76">
        <v>6.103395404594429</v>
      </c>
      <c r="D44" s="77">
        <v>29</v>
      </c>
      <c r="E44" s="78">
        <v>217.64466202503763</v>
      </c>
      <c r="F44" s="79">
        <v>35</v>
      </c>
      <c r="G44" s="24"/>
      <c r="H44" s="24"/>
      <c r="I44" s="80"/>
      <c r="J44" s="81"/>
    </row>
    <row r="45" spans="1:10" ht="12">
      <c r="A45" s="32" t="s">
        <v>40</v>
      </c>
      <c r="B45" s="75">
        <v>1025024</v>
      </c>
      <c r="C45" s="76">
        <v>7.59187059311489</v>
      </c>
      <c r="D45" s="77">
        <v>19</v>
      </c>
      <c r="E45" s="78">
        <v>281.41746521006564</v>
      </c>
      <c r="F45" s="79">
        <v>21</v>
      </c>
      <c r="G45" s="24"/>
      <c r="H45" s="24"/>
      <c r="I45" s="80"/>
      <c r="J45" s="81"/>
    </row>
    <row r="46" spans="1:10" ht="12">
      <c r="A46" s="32" t="s">
        <v>41</v>
      </c>
      <c r="B46" s="75">
        <v>791373</v>
      </c>
      <c r="C46" s="76">
        <v>5.780031406347003</v>
      </c>
      <c r="D46" s="77">
        <v>34</v>
      </c>
      <c r="E46" s="78">
        <v>208.80223532081285</v>
      </c>
      <c r="F46" s="79">
        <v>37</v>
      </c>
      <c r="G46" s="24"/>
      <c r="H46" s="24"/>
      <c r="I46" s="80"/>
      <c r="J46" s="81"/>
    </row>
    <row r="47" spans="1:10" ht="12">
      <c r="A47" s="32" t="s">
        <v>42</v>
      </c>
      <c r="B47" s="75">
        <v>2242118</v>
      </c>
      <c r="C47" s="76">
        <v>4.4593439421151135</v>
      </c>
      <c r="D47" s="77">
        <v>45</v>
      </c>
      <c r="E47" s="78">
        <v>180.1146969793977</v>
      </c>
      <c r="F47" s="79">
        <v>44</v>
      </c>
      <c r="G47" s="24"/>
      <c r="H47" s="24"/>
      <c r="I47" s="80"/>
      <c r="J47" s="81"/>
    </row>
    <row r="48" spans="1:10" ht="12">
      <c r="A48" s="32" t="s">
        <v>43</v>
      </c>
      <c r="B48" s="75">
        <v>162333</v>
      </c>
      <c r="C48" s="76">
        <v>3.741684914140832</v>
      </c>
      <c r="D48" s="77">
        <v>47</v>
      </c>
      <c r="E48" s="78">
        <v>154.48691838886626</v>
      </c>
      <c r="F48" s="79">
        <v>48</v>
      </c>
      <c r="G48" s="24"/>
      <c r="H48" s="24"/>
      <c r="I48" s="80"/>
      <c r="J48" s="81"/>
    </row>
    <row r="49" spans="1:10" ht="12">
      <c r="A49" s="32" t="s">
        <v>44</v>
      </c>
      <c r="B49" s="75">
        <v>822493</v>
      </c>
      <c r="C49" s="76">
        <v>5.719144172333709</v>
      </c>
      <c r="D49" s="77">
        <v>35</v>
      </c>
      <c r="E49" s="78">
        <v>183.60038394571185</v>
      </c>
      <c r="F49" s="79">
        <v>42</v>
      </c>
      <c r="G49" s="24"/>
      <c r="H49" s="24"/>
      <c r="I49" s="80"/>
      <c r="J49" s="81"/>
    </row>
    <row r="50" spans="1:10" ht="12">
      <c r="A50" s="32" t="s">
        <v>45</v>
      </c>
      <c r="B50" s="75">
        <v>201521</v>
      </c>
      <c r="C50" s="76">
        <v>6.691048542399893</v>
      </c>
      <c r="D50" s="77">
        <v>25</v>
      </c>
      <c r="E50" s="78">
        <v>250.58754479640484</v>
      </c>
      <c r="F50" s="79">
        <v>27</v>
      </c>
      <c r="G50" s="24"/>
      <c r="H50" s="24"/>
      <c r="I50" s="80"/>
      <c r="J50" s="81"/>
    </row>
    <row r="51" spans="1:10" ht="12">
      <c r="A51" s="32" t="s">
        <v>46</v>
      </c>
      <c r="B51" s="75">
        <v>1255834</v>
      </c>
      <c r="C51" s="76">
        <v>5.854949624925988</v>
      </c>
      <c r="D51" s="77">
        <v>32</v>
      </c>
      <c r="E51" s="78">
        <v>202.0686454848422</v>
      </c>
      <c r="F51" s="79">
        <v>40</v>
      </c>
      <c r="G51" s="24"/>
      <c r="H51" s="24"/>
      <c r="I51" s="80"/>
      <c r="J51" s="81"/>
    </row>
    <row r="52" spans="1:10" ht="12">
      <c r="A52" s="32" t="s">
        <v>47</v>
      </c>
      <c r="B52" s="75">
        <v>5773809</v>
      </c>
      <c r="C52" s="76">
        <v>6.121108451310453</v>
      </c>
      <c r="D52" s="77">
        <v>28</v>
      </c>
      <c r="E52" s="78">
        <v>237.34184942196262</v>
      </c>
      <c r="F52" s="79">
        <v>31</v>
      </c>
      <c r="G52" s="24"/>
      <c r="H52" s="24"/>
      <c r="I52" s="80"/>
      <c r="J52" s="81"/>
    </row>
    <row r="53" spans="1:10" ht="12">
      <c r="A53" s="32" t="s">
        <v>48</v>
      </c>
      <c r="B53" s="75">
        <v>826345</v>
      </c>
      <c r="C53" s="76">
        <v>9.938003607937462</v>
      </c>
      <c r="D53" s="77">
        <v>10</v>
      </c>
      <c r="E53" s="78">
        <v>301.9798832344695</v>
      </c>
      <c r="F53" s="79">
        <v>13</v>
      </c>
      <c r="G53" s="24"/>
      <c r="H53" s="24"/>
      <c r="I53" s="80"/>
      <c r="J53" s="81"/>
    </row>
    <row r="54" spans="1:10" ht="12">
      <c r="A54" s="32" t="s">
        <v>49</v>
      </c>
      <c r="B54" s="75">
        <v>88257</v>
      </c>
      <c r="C54" s="76">
        <v>3.657411628196096</v>
      </c>
      <c r="D54" s="77">
        <v>48</v>
      </c>
      <c r="E54" s="78">
        <v>142.0590081607031</v>
      </c>
      <c r="F54" s="79">
        <v>49</v>
      </c>
      <c r="G54" s="24"/>
      <c r="H54" s="24"/>
      <c r="I54" s="80"/>
      <c r="J54" s="81"/>
    </row>
    <row r="55" spans="1:10" ht="12">
      <c r="A55" s="32" t="s">
        <v>50</v>
      </c>
      <c r="B55" s="75">
        <v>1899318</v>
      </c>
      <c r="C55" s="76">
        <v>5.708148753674062</v>
      </c>
      <c r="D55" s="77">
        <v>37</v>
      </c>
      <c r="E55" s="78">
        <v>244.47113426040042</v>
      </c>
      <c r="F55" s="79">
        <v>29</v>
      </c>
      <c r="G55" s="24"/>
      <c r="H55" s="24"/>
      <c r="I55" s="80"/>
      <c r="J55" s="81"/>
    </row>
    <row r="56" spans="1:10" ht="12">
      <c r="A56" s="32" t="s">
        <v>51</v>
      </c>
      <c r="B56" s="75">
        <v>1876675</v>
      </c>
      <c r="C56" s="76">
        <v>6.784306991540742</v>
      </c>
      <c r="D56" s="77">
        <v>24</v>
      </c>
      <c r="E56" s="78">
        <v>286.54921560172625</v>
      </c>
      <c r="F56" s="79">
        <v>19</v>
      </c>
      <c r="G56" s="24"/>
      <c r="H56" s="24"/>
      <c r="I56" s="80"/>
      <c r="J56" s="81"/>
    </row>
    <row r="57" spans="1:10" ht="12">
      <c r="A57" s="32" t="s">
        <v>52</v>
      </c>
      <c r="B57" s="75">
        <v>470705</v>
      </c>
      <c r="C57" s="76">
        <v>8.421085587519679</v>
      </c>
      <c r="D57" s="77">
        <v>16</v>
      </c>
      <c r="E57" s="78">
        <v>259.41763646424187</v>
      </c>
      <c r="F57" s="79">
        <v>26</v>
      </c>
      <c r="G57" s="24"/>
      <c r="H57" s="24"/>
      <c r="I57" s="80"/>
      <c r="J57" s="81"/>
    </row>
    <row r="58" spans="1:10" ht="12">
      <c r="A58" s="32" t="s">
        <v>53</v>
      </c>
      <c r="B58" s="75">
        <v>1292042</v>
      </c>
      <c r="C58" s="76">
        <v>6.14424233777968</v>
      </c>
      <c r="D58" s="77">
        <v>26</v>
      </c>
      <c r="E58" s="78">
        <v>229.5752622572236</v>
      </c>
      <c r="F58" s="79">
        <v>33</v>
      </c>
      <c r="G58" s="24"/>
      <c r="H58" s="24"/>
      <c r="I58" s="80"/>
      <c r="J58" s="81"/>
    </row>
    <row r="59" spans="1:10" ht="12.75" thickBot="1">
      <c r="A59" s="41" t="s">
        <v>54</v>
      </c>
      <c r="B59" s="82">
        <v>313646</v>
      </c>
      <c r="C59" s="83">
        <v>11.903074003795066</v>
      </c>
      <c r="D59" s="84">
        <v>4</v>
      </c>
      <c r="E59" s="85">
        <v>588.8208039529313</v>
      </c>
      <c r="F59" s="86">
        <v>1</v>
      </c>
      <c r="G59" s="24"/>
      <c r="H59" s="24"/>
      <c r="I59" s="80"/>
      <c r="J59" s="81"/>
    </row>
    <row r="60" spans="1:10" ht="12.75" thickBot="1">
      <c r="A60" s="44" t="s">
        <v>69</v>
      </c>
      <c r="B60" s="87">
        <v>78527989</v>
      </c>
      <c r="C60" s="88">
        <v>6.496606340082432</v>
      </c>
      <c r="D60" s="89"/>
      <c r="E60" s="90">
        <v>258.7686912814114</v>
      </c>
      <c r="F60" s="89"/>
      <c r="G60" s="24"/>
      <c r="H60" s="24"/>
      <c r="I60" s="80"/>
      <c r="J60" s="81"/>
    </row>
    <row r="61" spans="1:8" ht="6.75" customHeight="1">
      <c r="A61" s="24"/>
      <c r="B61" s="24"/>
      <c r="C61" s="24"/>
      <c r="D61" s="24"/>
      <c r="E61" s="24"/>
      <c r="F61" s="24"/>
      <c r="G61" s="24"/>
      <c r="H61" s="24"/>
    </row>
    <row r="62" spans="1:8" ht="33.75" customHeight="1">
      <c r="A62" s="91" t="s">
        <v>70</v>
      </c>
      <c r="B62" s="91"/>
      <c r="C62" s="91"/>
      <c r="D62" s="91"/>
      <c r="E62" s="91"/>
      <c r="F62" s="91"/>
      <c r="G62" s="92"/>
      <c r="H62" s="92"/>
    </row>
    <row r="63" spans="1:8" ht="12" hidden="1">
      <c r="A63" s="92"/>
      <c r="B63" s="92"/>
      <c r="C63" s="92"/>
      <c r="D63" s="92"/>
      <c r="E63" s="92"/>
      <c r="F63" s="92"/>
      <c r="G63" s="93"/>
      <c r="H63" s="93"/>
    </row>
    <row r="64" spans="1:8" ht="28.5" customHeight="1">
      <c r="A64" s="91" t="s">
        <v>71</v>
      </c>
      <c r="B64" s="91"/>
      <c r="C64" s="91"/>
      <c r="D64" s="91"/>
      <c r="E64" s="91"/>
      <c r="F64" s="91"/>
      <c r="G64" s="92"/>
      <c r="H64" s="92"/>
    </row>
    <row r="65" spans="1:8" ht="59.25" customHeight="1">
      <c r="A65" s="94" t="s">
        <v>72</v>
      </c>
      <c r="B65" s="94"/>
      <c r="C65" s="94"/>
      <c r="D65" s="94"/>
      <c r="E65" s="94"/>
      <c r="F65" s="94"/>
      <c r="G65" s="95"/>
      <c r="H65" s="95"/>
    </row>
    <row r="67" ht="12">
      <c r="A67" s="96">
        <v>39821</v>
      </c>
    </row>
  </sheetData>
  <sheetProtection/>
  <mergeCells count="9">
    <mergeCell ref="A62:F62"/>
    <mergeCell ref="A64:F64"/>
    <mergeCell ref="A65:F65"/>
    <mergeCell ref="A1:C1"/>
    <mergeCell ref="A2:F2"/>
    <mergeCell ref="B4:B9"/>
    <mergeCell ref="C4:D8"/>
    <mergeCell ref="E4:F8"/>
    <mergeCell ref="A8:A9"/>
  </mergeCells>
  <printOptions/>
  <pageMargins left="0.75" right="0.75" top="1" bottom="1" header="0.5" footer="0.5"/>
  <pageSetup horizontalDpi="300" verticalDpi="300" orientation="portrait" scale="80" r:id="rId1"/>
</worksheet>
</file>

<file path=xl/worksheets/sheet4.xml><?xml version="1.0" encoding="utf-8"?>
<worksheet xmlns="http://schemas.openxmlformats.org/spreadsheetml/2006/main" xmlns:r="http://schemas.openxmlformats.org/officeDocument/2006/relationships">
  <dimension ref="A1:J64"/>
  <sheetViews>
    <sheetView zoomScalePageLayoutView="0" workbookViewId="0" topLeftCell="A1">
      <selection activeCell="G21" sqref="G21"/>
    </sheetView>
  </sheetViews>
  <sheetFormatPr defaultColWidth="9.140625" defaultRowHeight="12.75"/>
  <cols>
    <col min="1" max="1" width="23.7109375" style="25" customWidth="1"/>
    <col min="2" max="2" width="14.7109375" style="25" customWidth="1"/>
    <col min="3" max="3" width="14.8515625" style="25" customWidth="1"/>
    <col min="4" max="4" width="15.57421875" style="25" customWidth="1"/>
    <col min="5" max="5" width="30.140625" style="25" customWidth="1"/>
    <col min="6" max="16384" width="8.7109375" style="25" customWidth="1"/>
  </cols>
  <sheetData>
    <row r="1" spans="1:6" ht="23.25" customHeight="1">
      <c r="A1" s="22" t="s">
        <v>73</v>
      </c>
      <c r="B1" s="23"/>
      <c r="C1" s="23"/>
      <c r="D1" s="24"/>
      <c r="E1" s="24"/>
      <c r="F1" s="24"/>
    </row>
    <row r="2" spans="1:6" ht="24" customHeight="1">
      <c r="A2" s="26" t="s">
        <v>74</v>
      </c>
      <c r="B2" s="97"/>
      <c r="C2" s="97"/>
      <c r="D2" s="97"/>
      <c r="E2" s="97"/>
      <c r="F2" s="24"/>
    </row>
    <row r="3" spans="1:6" ht="12" customHeight="1" thickBot="1">
      <c r="A3" s="28"/>
      <c r="B3" s="28"/>
      <c r="C3" s="28"/>
      <c r="D3" s="28"/>
      <c r="E3" s="24"/>
      <c r="F3" s="24"/>
    </row>
    <row r="4" spans="1:6" ht="42" customHeight="1" thickBot="1">
      <c r="A4" s="29" t="s">
        <v>0</v>
      </c>
      <c r="B4" s="30" t="s">
        <v>1</v>
      </c>
      <c r="C4" s="30" t="s">
        <v>2</v>
      </c>
      <c r="D4" s="31" t="s">
        <v>75</v>
      </c>
      <c r="E4" s="98" t="s">
        <v>76</v>
      </c>
      <c r="F4" s="24"/>
    </row>
    <row r="5" spans="1:6" ht="23.25" customHeight="1">
      <c r="A5" s="99" t="s">
        <v>77</v>
      </c>
      <c r="B5" s="100"/>
      <c r="C5" s="100"/>
      <c r="D5" s="101"/>
      <c r="E5" s="102"/>
      <c r="F5" s="24"/>
    </row>
    <row r="6" spans="1:8" ht="21" customHeight="1">
      <c r="A6" s="103" t="s">
        <v>9</v>
      </c>
      <c r="B6" s="33">
        <v>11552699</v>
      </c>
      <c r="C6" s="33">
        <v>11759821</v>
      </c>
      <c r="D6" s="11">
        <v>0.017928451178378317</v>
      </c>
      <c r="E6" s="104">
        <v>0.14975324275781468</v>
      </c>
      <c r="F6" s="24"/>
      <c r="G6" s="105"/>
      <c r="H6" s="105"/>
    </row>
    <row r="7" spans="1:8" ht="12">
      <c r="A7" s="103" t="s">
        <v>47</v>
      </c>
      <c r="B7" s="33">
        <v>6058375</v>
      </c>
      <c r="C7" s="33">
        <v>5773809</v>
      </c>
      <c r="D7" s="11">
        <v>-0.0469706810819733</v>
      </c>
      <c r="E7" s="104">
        <v>0.07352549165622974</v>
      </c>
      <c r="F7" s="24"/>
      <c r="G7" s="105"/>
      <c r="H7" s="105"/>
    </row>
    <row r="8" spans="1:10" ht="12">
      <c r="A8" s="103" t="s">
        <v>36</v>
      </c>
      <c r="B8" s="33">
        <v>5136537</v>
      </c>
      <c r="C8" s="33">
        <v>5304386</v>
      </c>
      <c r="D8" s="11">
        <v>0.03267746343499521</v>
      </c>
      <c r="E8" s="104">
        <v>0.0675477121921459</v>
      </c>
      <c r="F8" s="24"/>
      <c r="G8" s="105"/>
      <c r="H8" s="105"/>
      <c r="J8" s="25" t="s">
        <v>78</v>
      </c>
    </row>
    <row r="9" spans="1:8" ht="12">
      <c r="A9" s="103" t="s">
        <v>37</v>
      </c>
      <c r="B9" s="33">
        <v>3730894</v>
      </c>
      <c r="C9" s="33">
        <v>3920102</v>
      </c>
      <c r="D9" s="11">
        <v>0.05071385035329334</v>
      </c>
      <c r="E9" s="104">
        <v>0.049919806299891366</v>
      </c>
      <c r="F9" s="24"/>
      <c r="G9" s="105"/>
      <c r="H9" s="105"/>
    </row>
    <row r="10" spans="1:8" ht="12">
      <c r="A10" s="103" t="s">
        <v>13</v>
      </c>
      <c r="B10" s="33">
        <v>3668708</v>
      </c>
      <c r="C10" s="33">
        <v>3344365</v>
      </c>
      <c r="D10" s="11">
        <v>-0.08840796269422369</v>
      </c>
      <c r="E10" s="104">
        <v>0.0425881910715936</v>
      </c>
      <c r="F10" s="24"/>
      <c r="G10" s="105"/>
      <c r="H10" s="105"/>
    </row>
    <row r="11" spans="1:8" ht="12">
      <c r="A11" s="103" t="s">
        <v>17</v>
      </c>
      <c r="B11" s="33">
        <v>2935504</v>
      </c>
      <c r="C11" s="33">
        <v>3011705</v>
      </c>
      <c r="D11" s="11">
        <v>0.025958404417094984</v>
      </c>
      <c r="E11" s="104">
        <v>0.03835199447167812</v>
      </c>
      <c r="F11" s="24"/>
      <c r="G11" s="105"/>
      <c r="H11" s="105"/>
    </row>
    <row r="12" spans="1:8" ht="12">
      <c r="A12" s="103" t="s">
        <v>14</v>
      </c>
      <c r="B12" s="33">
        <v>2428859</v>
      </c>
      <c r="C12" s="33">
        <v>2606982</v>
      </c>
      <c r="D12" s="11">
        <v>0.07333608085113216</v>
      </c>
      <c r="E12" s="104">
        <v>0.033198125065955784</v>
      </c>
      <c r="F12" s="24"/>
      <c r="G12" s="105"/>
      <c r="H12" s="105"/>
    </row>
    <row r="13" spans="1:8" ht="12">
      <c r="A13" s="103" t="s">
        <v>39</v>
      </c>
      <c r="B13" s="33">
        <v>2287796</v>
      </c>
      <c r="C13" s="33">
        <v>2499847</v>
      </c>
      <c r="D13" s="11">
        <v>0.09268789699780924</v>
      </c>
      <c r="E13" s="104">
        <v>0.03183383443067669</v>
      </c>
      <c r="F13" s="24"/>
      <c r="G13" s="105"/>
      <c r="H13" s="105"/>
    </row>
    <row r="14" spans="1:8" ht="12">
      <c r="A14" s="103" t="s">
        <v>42</v>
      </c>
      <c r="B14" s="33">
        <v>2193274</v>
      </c>
      <c r="C14" s="33">
        <v>2242118</v>
      </c>
      <c r="D14" s="11">
        <v>0.02226990334996904</v>
      </c>
      <c r="E14" s="104">
        <v>0.02855183264657395</v>
      </c>
      <c r="F14" s="24"/>
      <c r="G14" s="105"/>
      <c r="H14" s="105"/>
    </row>
    <row r="15" spans="1:8" ht="19.5" customHeight="1">
      <c r="A15" s="106" t="s">
        <v>79</v>
      </c>
      <c r="B15" s="107">
        <v>39992646</v>
      </c>
      <c r="C15" s="107">
        <v>40463135</v>
      </c>
      <c r="D15" s="108">
        <v>0.011764387882712236</v>
      </c>
      <c r="E15" s="109">
        <v>0.5152702305925598</v>
      </c>
      <c r="F15" s="24"/>
      <c r="G15" s="105"/>
      <c r="H15" s="105"/>
    </row>
    <row r="16" spans="1:8" ht="27.75" customHeight="1">
      <c r="A16" s="110" t="s">
        <v>80</v>
      </c>
      <c r="B16" s="107"/>
      <c r="C16" s="107"/>
      <c r="D16" s="108"/>
      <c r="E16" s="109"/>
      <c r="F16" s="24"/>
      <c r="G16" s="105"/>
      <c r="H16" s="105"/>
    </row>
    <row r="17" spans="1:8" ht="15" customHeight="1">
      <c r="A17" s="103" t="s">
        <v>26</v>
      </c>
      <c r="B17" s="33">
        <v>2033709</v>
      </c>
      <c r="C17" s="33">
        <v>2061066</v>
      </c>
      <c r="D17" s="11">
        <v>0.013451777024146523</v>
      </c>
      <c r="E17" s="104">
        <v>0.026246259788977915</v>
      </c>
      <c r="F17" s="35"/>
      <c r="G17" s="105"/>
      <c r="H17" s="105"/>
    </row>
    <row r="18" spans="1:8" ht="15" customHeight="1">
      <c r="A18" s="103" t="s">
        <v>34</v>
      </c>
      <c r="B18" s="33">
        <v>2044508</v>
      </c>
      <c r="C18" s="33">
        <v>1984924</v>
      </c>
      <c r="D18" s="11">
        <v>-0.02914344184517742</v>
      </c>
      <c r="E18" s="104">
        <v>0.02527664371998626</v>
      </c>
      <c r="F18" s="35"/>
      <c r="G18" s="105"/>
      <c r="H18" s="105"/>
    </row>
    <row r="19" spans="1:8" ht="16.5" customHeight="1">
      <c r="A19" s="103" t="s">
        <v>50</v>
      </c>
      <c r="B19" s="33">
        <v>1885554</v>
      </c>
      <c r="C19" s="33">
        <v>1899318</v>
      </c>
      <c r="D19" s="11">
        <v>0.007299711384558596</v>
      </c>
      <c r="E19" s="104">
        <v>0.024186510111700428</v>
      </c>
      <c r="F19" s="24"/>
      <c r="G19" s="105"/>
      <c r="H19" s="105"/>
    </row>
    <row r="20" spans="1:8" ht="12">
      <c r="A20" s="103" t="s">
        <v>51</v>
      </c>
      <c r="B20" s="33">
        <v>1767760</v>
      </c>
      <c r="C20" s="33">
        <v>1876675</v>
      </c>
      <c r="D20" s="11">
        <v>0.061611870389645655</v>
      </c>
      <c r="E20" s="104">
        <v>0.023898167059900135</v>
      </c>
      <c r="F20" s="24"/>
      <c r="G20" s="105"/>
      <c r="H20" s="105"/>
    </row>
    <row r="21" spans="1:8" ht="12">
      <c r="A21" s="103" t="s">
        <v>5</v>
      </c>
      <c r="B21" s="33">
        <v>1959750</v>
      </c>
      <c r="C21" s="33">
        <v>1754251</v>
      </c>
      <c r="D21" s="11">
        <v>-0.10485980354637071</v>
      </c>
      <c r="E21" s="104">
        <v>0.022339181511448102</v>
      </c>
      <c r="F21" s="24"/>
      <c r="G21" s="105"/>
      <c r="H21" s="105"/>
    </row>
    <row r="22" spans="1:8" ht="12">
      <c r="A22" s="103" t="s">
        <v>22</v>
      </c>
      <c r="B22" s="33">
        <v>1702159</v>
      </c>
      <c r="C22" s="33">
        <v>1715878</v>
      </c>
      <c r="D22" s="11">
        <v>0.008059764099593516</v>
      </c>
      <c r="E22" s="104">
        <v>0.02185052771439238</v>
      </c>
      <c r="F22" s="24"/>
      <c r="G22" s="105"/>
      <c r="H22" s="105"/>
    </row>
    <row r="23" spans="1:8" ht="12">
      <c r="A23" s="103" t="s">
        <v>24</v>
      </c>
      <c r="B23" s="33">
        <v>1548379</v>
      </c>
      <c r="C23" s="33">
        <v>1646880</v>
      </c>
      <c r="D23" s="11">
        <v>0.06361556182304204</v>
      </c>
      <c r="E23" s="104">
        <v>0.020971885578274518</v>
      </c>
      <c r="F23" s="24"/>
      <c r="G23" s="105"/>
      <c r="H23" s="105"/>
    </row>
    <row r="24" spans="1:8" ht="12">
      <c r="A24" s="103" t="s">
        <v>18</v>
      </c>
      <c r="B24" s="33">
        <v>1528494</v>
      </c>
      <c r="C24" s="33">
        <v>1594375</v>
      </c>
      <c r="D24" s="11">
        <v>0.043101902918820746</v>
      </c>
      <c r="E24" s="104">
        <v>0.020303270468316717</v>
      </c>
      <c r="F24" s="24"/>
      <c r="G24" s="105"/>
      <c r="H24" s="105"/>
    </row>
    <row r="25" spans="1:8" ht="12">
      <c r="A25" s="103" t="s">
        <v>27</v>
      </c>
      <c r="B25" s="33">
        <v>1574499</v>
      </c>
      <c r="C25" s="33">
        <v>1576292</v>
      </c>
      <c r="D25" s="11">
        <v>0.001138774937297515</v>
      </c>
      <c r="E25" s="104">
        <v>0.020072995884308206</v>
      </c>
      <c r="F25" s="24"/>
      <c r="G25" s="105"/>
      <c r="H25" s="105"/>
    </row>
    <row r="26" spans="1:8" ht="12">
      <c r="A26" s="103" t="s">
        <v>53</v>
      </c>
      <c r="B26" s="33">
        <v>1242558</v>
      </c>
      <c r="C26" s="33">
        <v>1292042</v>
      </c>
      <c r="D26" s="11">
        <v>0.03982429794021688</v>
      </c>
      <c r="E26" s="104">
        <v>0.016453267382155936</v>
      </c>
      <c r="F26" s="24"/>
      <c r="G26" s="105"/>
      <c r="H26" s="105"/>
    </row>
    <row r="27" spans="1:8" ht="12">
      <c r="A27" s="103" t="s">
        <v>21</v>
      </c>
      <c r="B27" s="33">
        <v>1312462</v>
      </c>
      <c r="C27" s="33">
        <v>1283253</v>
      </c>
      <c r="D27" s="11">
        <v>-0.022255120529203892</v>
      </c>
      <c r="E27" s="104">
        <v>0.016341345504212516</v>
      </c>
      <c r="F27" s="24"/>
      <c r="G27" s="105"/>
      <c r="H27" s="105"/>
    </row>
    <row r="28" spans="1:8" ht="12">
      <c r="A28" s="103" t="s">
        <v>46</v>
      </c>
      <c r="B28" s="38">
        <v>1346366</v>
      </c>
      <c r="C28" s="38">
        <v>1255834</v>
      </c>
      <c r="D28" s="11">
        <v>-0.06724174555804291</v>
      </c>
      <c r="E28" s="104">
        <v>0.015992183372988196</v>
      </c>
      <c r="F28" s="24"/>
      <c r="G28" s="105"/>
      <c r="H28" s="105"/>
    </row>
    <row r="29" spans="1:8" ht="12">
      <c r="A29" s="103" t="s">
        <v>7</v>
      </c>
      <c r="B29" s="38">
        <v>1227971</v>
      </c>
      <c r="C29" s="38">
        <v>1227594</v>
      </c>
      <c r="D29" s="11">
        <v>-0.00030701050757713335</v>
      </c>
      <c r="E29" s="104">
        <v>0.015632566370698733</v>
      </c>
      <c r="F29" s="24"/>
      <c r="G29" s="105"/>
      <c r="H29" s="105"/>
    </row>
    <row r="30" spans="1:8" ht="12">
      <c r="A30" s="103" t="s">
        <v>28</v>
      </c>
      <c r="B30" s="33">
        <v>1043246</v>
      </c>
      <c r="C30" s="33">
        <v>1070923</v>
      </c>
      <c r="D30" s="11">
        <v>0.026529696734998266</v>
      </c>
      <c r="E30" s="104">
        <v>0.013637468801092054</v>
      </c>
      <c r="F30" s="24"/>
      <c r="G30" s="105"/>
      <c r="H30" s="105"/>
    </row>
    <row r="31" spans="1:8" ht="12">
      <c r="A31" s="103" t="s">
        <v>25</v>
      </c>
      <c r="B31" s="33">
        <v>1051518</v>
      </c>
      <c r="C31" s="33">
        <v>1038416</v>
      </c>
      <c r="D31" s="11">
        <v>-0.012460081520240262</v>
      </c>
      <c r="E31" s="104">
        <v>0.013223514484752692</v>
      </c>
      <c r="F31" s="24"/>
      <c r="G31" s="105"/>
      <c r="H31" s="105"/>
    </row>
    <row r="32" spans="1:8" ht="12">
      <c r="A32" s="103" t="s">
        <v>29</v>
      </c>
      <c r="B32" s="33">
        <v>935281</v>
      </c>
      <c r="C32" s="33">
        <v>1027185</v>
      </c>
      <c r="D32" s="11">
        <v>0.0982635165260494</v>
      </c>
      <c r="E32" s="104">
        <v>0.013080495414189201</v>
      </c>
      <c r="F32" s="24"/>
      <c r="G32" s="105"/>
      <c r="H32" s="105"/>
    </row>
    <row r="33" spans="1:8" ht="12">
      <c r="A33" s="103" t="s">
        <v>40</v>
      </c>
      <c r="B33" s="33">
        <v>1015150</v>
      </c>
      <c r="C33" s="33">
        <v>1025024</v>
      </c>
      <c r="D33" s="11">
        <v>0.00972664138304684</v>
      </c>
      <c r="E33" s="104">
        <v>0.013052976563553665</v>
      </c>
      <c r="F33" s="24"/>
      <c r="G33" s="105"/>
      <c r="H33" s="105"/>
    </row>
    <row r="34" spans="1:8" ht="12">
      <c r="A34" s="103" t="s">
        <v>11</v>
      </c>
      <c r="B34" s="33">
        <v>1034204</v>
      </c>
      <c r="C34" s="33">
        <v>1001601</v>
      </c>
      <c r="D34" s="11">
        <v>-0.031524728196758084</v>
      </c>
      <c r="E34" s="104">
        <v>0.012754700747525828</v>
      </c>
      <c r="F34" s="24"/>
      <c r="G34" s="105"/>
      <c r="H34" s="105"/>
    </row>
    <row r="35" spans="1:8" ht="12">
      <c r="A35" s="103" t="s">
        <v>19</v>
      </c>
      <c r="B35" s="33">
        <v>873709</v>
      </c>
      <c r="C35" s="33">
        <v>935161</v>
      </c>
      <c r="D35" s="11">
        <v>0.0703346308667989</v>
      </c>
      <c r="E35" s="104">
        <v>0.011908632984349058</v>
      </c>
      <c r="F35" s="24"/>
      <c r="G35" s="105"/>
      <c r="H35" s="105"/>
    </row>
    <row r="36" spans="1:8" ht="12">
      <c r="A36" s="103" t="s">
        <v>35</v>
      </c>
      <c r="B36" s="33">
        <v>959313</v>
      </c>
      <c r="C36" s="33">
        <v>901770</v>
      </c>
      <c r="D36" s="11">
        <v>-0.05998355072849008</v>
      </c>
      <c r="E36" s="104">
        <v>0.011483421535218481</v>
      </c>
      <c r="F36" s="24"/>
      <c r="G36" s="105"/>
      <c r="H36" s="105"/>
    </row>
    <row r="37" spans="1:8" ht="12">
      <c r="A37" s="103" t="s">
        <v>8</v>
      </c>
      <c r="B37" s="33">
        <v>862049</v>
      </c>
      <c r="C37" s="33">
        <v>858501</v>
      </c>
      <c r="D37" s="11">
        <v>-0.004115775321356443</v>
      </c>
      <c r="E37" s="104">
        <v>0.010932420541165265</v>
      </c>
      <c r="F37" s="24"/>
      <c r="G37" s="105"/>
      <c r="H37" s="105"/>
    </row>
    <row r="38" spans="1:8" ht="12">
      <c r="A38" s="103" t="s">
        <v>20</v>
      </c>
      <c r="B38" s="33">
        <v>825698</v>
      </c>
      <c r="C38" s="33">
        <v>839517</v>
      </c>
      <c r="D38" s="11">
        <v>0.016736143238811285</v>
      </c>
      <c r="E38" s="104">
        <v>0.010690672341042632</v>
      </c>
      <c r="F38" s="24"/>
      <c r="G38" s="105"/>
      <c r="H38" s="105"/>
    </row>
    <row r="39" spans="1:8" ht="12">
      <c r="A39" s="103" t="s">
        <v>48</v>
      </c>
      <c r="B39" s="33">
        <v>799241</v>
      </c>
      <c r="C39" s="33">
        <v>826345</v>
      </c>
      <c r="D39" s="11">
        <v>0.03391217417524877</v>
      </c>
      <c r="E39" s="104">
        <v>0.010522935968728296</v>
      </c>
      <c r="F39" s="24"/>
      <c r="G39" s="105"/>
      <c r="H39" s="105"/>
    </row>
    <row r="40" spans="1:8" ht="12">
      <c r="A40" s="103" t="s">
        <v>44</v>
      </c>
      <c r="B40" s="33">
        <v>999200</v>
      </c>
      <c r="C40" s="33">
        <v>822493</v>
      </c>
      <c r="D40" s="11">
        <v>-0.17684847878302642</v>
      </c>
      <c r="E40" s="104">
        <v>0.010473883394619974</v>
      </c>
      <c r="F40" s="24"/>
      <c r="G40" s="105"/>
      <c r="H40" s="105"/>
    </row>
    <row r="41" spans="1:8" ht="12">
      <c r="A41" s="103" t="s">
        <v>10</v>
      </c>
      <c r="B41" s="33">
        <v>737724</v>
      </c>
      <c r="C41" s="33">
        <v>802400</v>
      </c>
      <c r="D41" s="11">
        <v>0.08766964338966876</v>
      </c>
      <c r="E41" s="104">
        <v>0.010218012841255874</v>
      </c>
      <c r="F41" s="24"/>
      <c r="G41" s="105"/>
      <c r="H41" s="105"/>
    </row>
    <row r="42" spans="1:8" ht="12">
      <c r="A42" s="103" t="s">
        <v>41</v>
      </c>
      <c r="B42" s="33">
        <v>727612</v>
      </c>
      <c r="C42" s="33">
        <v>791373</v>
      </c>
      <c r="D42" s="11">
        <v>0.08763049537390807</v>
      </c>
      <c r="E42" s="104">
        <v>0.01007759157056728</v>
      </c>
      <c r="F42" s="24"/>
      <c r="G42" s="105"/>
      <c r="H42" s="105"/>
    </row>
    <row r="43" spans="1:8" ht="12">
      <c r="A43" s="103" t="s">
        <v>31</v>
      </c>
      <c r="B43" s="33">
        <v>607938</v>
      </c>
      <c r="C43" s="33">
        <v>632901</v>
      </c>
      <c r="D43" s="11">
        <v>0.04106175300770802</v>
      </c>
      <c r="E43" s="104">
        <v>0.008059559503045469</v>
      </c>
      <c r="F43" s="24"/>
      <c r="G43" s="105"/>
      <c r="H43" s="105"/>
    </row>
    <row r="44" spans="1:8" ht="12">
      <c r="A44" s="103" t="s">
        <v>32</v>
      </c>
      <c r="B44" s="33">
        <v>621534</v>
      </c>
      <c r="C44" s="33">
        <v>627980</v>
      </c>
      <c r="D44" s="11">
        <v>0.010371114050076102</v>
      </c>
      <c r="E44" s="104">
        <v>0.007996893948220169</v>
      </c>
      <c r="F44" s="24"/>
      <c r="G44" s="105"/>
      <c r="H44" s="105"/>
    </row>
    <row r="45" spans="1:8" ht="12">
      <c r="A45" s="103" t="s">
        <v>15</v>
      </c>
      <c r="B45" s="33">
        <v>554292</v>
      </c>
      <c r="C45" s="33">
        <v>612780</v>
      </c>
      <c r="D45" s="11">
        <v>0.10551839102855534</v>
      </c>
      <c r="E45" s="104">
        <v>0.007803332388914225</v>
      </c>
      <c r="F45" s="24"/>
      <c r="G45" s="105"/>
      <c r="H45" s="105"/>
    </row>
    <row r="46" spans="1:8" ht="12">
      <c r="A46" s="103" t="s">
        <v>52</v>
      </c>
      <c r="B46" s="33">
        <v>456747</v>
      </c>
      <c r="C46" s="33">
        <v>470705</v>
      </c>
      <c r="D46" s="11">
        <v>0.03055958769296788</v>
      </c>
      <c r="E46" s="104">
        <v>0.005994104853493701</v>
      </c>
      <c r="F46" s="24"/>
      <c r="G46" s="105"/>
      <c r="H46" s="105"/>
    </row>
    <row r="47" spans="1:8" ht="12">
      <c r="A47" s="103" t="s">
        <v>16</v>
      </c>
      <c r="B47" s="33">
        <v>399382</v>
      </c>
      <c r="C47" s="33">
        <v>424692</v>
      </c>
      <c r="D47" s="11">
        <v>0.06337291114772323</v>
      </c>
      <c r="E47" s="104">
        <v>0.0054081609042605176</v>
      </c>
      <c r="F47" s="24"/>
      <c r="G47" s="105"/>
      <c r="H47" s="105"/>
    </row>
    <row r="48" spans="1:8" ht="12">
      <c r="A48" s="103" t="s">
        <v>6</v>
      </c>
      <c r="B48" s="33">
        <v>296910</v>
      </c>
      <c r="C48" s="33">
        <v>315239</v>
      </c>
      <c r="D48" s="11">
        <v>0.061732511535482135</v>
      </c>
      <c r="E48" s="104">
        <v>0.004014352131187264</v>
      </c>
      <c r="F48" s="24"/>
      <c r="G48" s="105"/>
      <c r="H48" s="105"/>
    </row>
    <row r="49" spans="1:8" ht="12">
      <c r="A49" s="103" t="s">
        <v>54</v>
      </c>
      <c r="B49" s="33">
        <v>282692</v>
      </c>
      <c r="C49" s="33">
        <v>313646</v>
      </c>
      <c r="D49" s="11">
        <v>0.10949726203783623</v>
      </c>
      <c r="E49" s="104">
        <v>0.003994066370399476</v>
      </c>
      <c r="F49" s="24"/>
      <c r="G49" s="105"/>
      <c r="H49" s="105"/>
    </row>
    <row r="50" spans="1:8" ht="12">
      <c r="A50" s="103" t="s">
        <v>23</v>
      </c>
      <c r="B50" s="33">
        <v>274767</v>
      </c>
      <c r="C50" s="33">
        <v>266399</v>
      </c>
      <c r="D50" s="11">
        <v>-0.030454894510621725</v>
      </c>
      <c r="E50" s="104">
        <v>0.003392408278785797</v>
      </c>
      <c r="F50" s="24"/>
      <c r="G50" s="105"/>
      <c r="H50" s="105"/>
    </row>
    <row r="51" spans="1:8" ht="12">
      <c r="A51" s="103" t="s">
        <v>38</v>
      </c>
      <c r="B51" s="33">
        <v>253901</v>
      </c>
      <c r="C51" s="33">
        <v>253901</v>
      </c>
      <c r="D51" s="11">
        <v>0</v>
      </c>
      <c r="E51" s="104">
        <v>0.0032332548335091073</v>
      </c>
      <c r="F51" s="24"/>
      <c r="G51" s="105"/>
      <c r="H51" s="105"/>
    </row>
    <row r="52" spans="1:8" ht="12">
      <c r="A52" s="103" t="s">
        <v>12</v>
      </c>
      <c r="B52" s="33">
        <v>243130</v>
      </c>
      <c r="C52" s="33">
        <v>242868</v>
      </c>
      <c r="D52" s="11">
        <v>-0.0010776127997367663</v>
      </c>
      <c r="E52" s="104">
        <v>0.003092757156941839</v>
      </c>
      <c r="F52" s="24"/>
      <c r="G52" s="105"/>
      <c r="H52" s="105"/>
    </row>
    <row r="53" spans="1:8" ht="12">
      <c r="A53" s="103" t="s">
        <v>30</v>
      </c>
      <c r="B53" s="33">
        <v>189506</v>
      </c>
      <c r="C53" s="33">
        <v>204029</v>
      </c>
      <c r="D53" s="11">
        <v>0.07663609595474549</v>
      </c>
      <c r="E53" s="104">
        <v>0.002598169169975816</v>
      </c>
      <c r="F53" s="24"/>
      <c r="G53" s="105"/>
      <c r="H53" s="105"/>
    </row>
    <row r="54" spans="1:8" ht="12">
      <c r="A54" s="103" t="s">
        <v>45</v>
      </c>
      <c r="B54" s="33">
        <v>192911</v>
      </c>
      <c r="C54" s="33">
        <v>201521</v>
      </c>
      <c r="D54" s="11">
        <v>0.0446319805506166</v>
      </c>
      <c r="E54" s="104">
        <v>0.002566231512690335</v>
      </c>
      <c r="F54" s="24"/>
      <c r="G54" s="105"/>
      <c r="H54" s="105"/>
    </row>
    <row r="55" spans="1:8" ht="12">
      <c r="A55" s="103" t="s">
        <v>43</v>
      </c>
      <c r="B55" s="33">
        <v>174972</v>
      </c>
      <c r="C55" s="33">
        <v>162333</v>
      </c>
      <c r="D55" s="11">
        <v>-0.07223441464920101</v>
      </c>
      <c r="E55" s="104">
        <v>0.0020671992504481427</v>
      </c>
      <c r="F55" s="24"/>
      <c r="G55" s="105"/>
      <c r="H55" s="105"/>
    </row>
    <row r="56" spans="1:8" ht="12">
      <c r="A56" s="103" t="s">
        <v>33</v>
      </c>
      <c r="B56" s="33">
        <v>133093</v>
      </c>
      <c r="C56" s="33">
        <v>138512</v>
      </c>
      <c r="D56" s="11">
        <v>0.04071589039243236</v>
      </c>
      <c r="E56" s="104">
        <v>0.001763855177801637</v>
      </c>
      <c r="F56" s="24"/>
      <c r="G56" s="105"/>
      <c r="H56" s="105"/>
    </row>
    <row r="57" spans="1:8" ht="12.75" thickBot="1">
      <c r="A57" s="111" t="s">
        <v>49</v>
      </c>
      <c r="B57" s="42">
        <v>88195</v>
      </c>
      <c r="C57" s="112">
        <v>88257</v>
      </c>
      <c r="D57" s="43">
        <v>0.00070298769771529</v>
      </c>
      <c r="E57" s="113">
        <v>0.0011238922723463606</v>
      </c>
      <c r="F57" s="24"/>
      <c r="G57" s="105"/>
      <c r="H57" s="105"/>
    </row>
    <row r="58" spans="1:8" ht="17.25" customHeight="1">
      <c r="A58" s="114" t="s">
        <v>81</v>
      </c>
      <c r="B58" s="107">
        <v>37808084</v>
      </c>
      <c r="C58" s="107">
        <v>38064854</v>
      </c>
      <c r="D58" s="108">
        <v>0.006791404716515124</v>
      </c>
      <c r="E58" s="109">
        <v>0.48472976940744017</v>
      </c>
      <c r="F58" s="24"/>
      <c r="G58" s="105"/>
      <c r="H58" s="105"/>
    </row>
    <row r="59" spans="1:8" ht="15.75" customHeight="1" thickBot="1">
      <c r="A59" s="115" t="s">
        <v>82</v>
      </c>
      <c r="B59" s="116">
        <v>77800730</v>
      </c>
      <c r="C59" s="45">
        <v>78527989</v>
      </c>
      <c r="D59" s="16">
        <v>0.009347714346639164</v>
      </c>
      <c r="E59" s="117">
        <v>1</v>
      </c>
      <c r="F59" s="24"/>
      <c r="G59" s="105"/>
      <c r="H59" s="105"/>
    </row>
    <row r="60" spans="1:6" ht="1.5" customHeight="1">
      <c r="A60" s="47"/>
      <c r="B60" s="47"/>
      <c r="C60" s="47"/>
      <c r="D60" s="47"/>
      <c r="E60" s="47"/>
      <c r="F60" s="24"/>
    </row>
    <row r="61" spans="1:6" ht="60" customHeight="1">
      <c r="A61" s="118" t="s">
        <v>56</v>
      </c>
      <c r="B61" s="54"/>
      <c r="C61" s="54"/>
      <c r="D61" s="54"/>
      <c r="E61" s="54"/>
      <c r="F61" s="119"/>
    </row>
    <row r="62" spans="1:5" ht="12">
      <c r="A62" s="120"/>
      <c r="B62" s="121"/>
      <c r="C62" s="121"/>
      <c r="D62" s="121"/>
      <c r="E62" s="121"/>
    </row>
    <row r="63" spans="1:5" ht="12">
      <c r="A63" s="120">
        <v>39821</v>
      </c>
      <c r="B63" s="121"/>
      <c r="C63" s="121"/>
      <c r="D63" s="121"/>
      <c r="E63" s="121"/>
    </row>
    <row r="64" spans="1:5" ht="12">
      <c r="A64" s="121"/>
      <c r="B64" s="121"/>
      <c r="C64" s="121"/>
      <c r="D64" s="121"/>
      <c r="E64" s="121"/>
    </row>
  </sheetData>
  <sheetProtection/>
  <mergeCells count="3">
    <mergeCell ref="A1:C1"/>
    <mergeCell ref="A2:E2"/>
    <mergeCell ref="A61:E61"/>
  </mergeCells>
  <printOptions/>
  <pageMargins left="0.75" right="0.75" top="1" bottom="1" header="0.5" footer="0.5"/>
  <pageSetup horizontalDpi="300" verticalDpi="300" orientation="portrait" scale="90" r:id="rId1"/>
</worksheet>
</file>

<file path=xl/worksheets/sheet5.xml><?xml version="1.0" encoding="utf-8"?>
<worksheet xmlns="http://schemas.openxmlformats.org/spreadsheetml/2006/main" xmlns:r="http://schemas.openxmlformats.org/officeDocument/2006/relationships">
  <dimension ref="A1:F85"/>
  <sheetViews>
    <sheetView zoomScalePageLayoutView="0" workbookViewId="0" topLeftCell="A1">
      <selection activeCell="D31" sqref="D31"/>
    </sheetView>
  </sheetViews>
  <sheetFormatPr defaultColWidth="9.140625" defaultRowHeight="12.75"/>
  <cols>
    <col min="1" max="1" width="17.140625" style="25" customWidth="1"/>
    <col min="2" max="2" width="15.140625" style="25" customWidth="1"/>
    <col min="3" max="3" width="14.00390625" style="25" customWidth="1"/>
    <col min="4" max="4" width="15.57421875" style="25" customWidth="1"/>
    <col min="5" max="5" width="13.00390625" style="25" customWidth="1"/>
    <col min="6" max="6" width="13.57421875" style="25" customWidth="1"/>
    <col min="7" max="16384" width="8.7109375" style="25" customWidth="1"/>
  </cols>
  <sheetData>
    <row r="1" spans="1:6" ht="30.75" customHeight="1">
      <c r="A1" s="22" t="s">
        <v>83</v>
      </c>
      <c r="B1" s="22"/>
      <c r="C1" s="22"/>
      <c r="D1" s="24"/>
      <c r="E1" s="24"/>
      <c r="F1" s="24"/>
    </row>
    <row r="2" spans="1:6" ht="39.75" customHeight="1" thickBot="1">
      <c r="A2" s="122" t="s">
        <v>84</v>
      </c>
      <c r="B2" s="123"/>
      <c r="C2" s="123"/>
      <c r="D2" s="123"/>
      <c r="E2" s="123"/>
      <c r="F2" s="123"/>
    </row>
    <row r="3" spans="1:6" ht="46.5" customHeight="1" thickBot="1">
      <c r="A3" s="124"/>
      <c r="B3" s="125" t="s">
        <v>60</v>
      </c>
      <c r="C3" s="126" t="s">
        <v>1</v>
      </c>
      <c r="D3" s="127" t="s">
        <v>2</v>
      </c>
      <c r="E3" s="126" t="s">
        <v>85</v>
      </c>
      <c r="F3" s="127" t="s">
        <v>86</v>
      </c>
    </row>
    <row r="4" spans="1:6" ht="9" customHeight="1">
      <c r="A4" s="102"/>
      <c r="B4" s="128"/>
      <c r="C4" s="128"/>
      <c r="D4" s="129"/>
      <c r="E4" s="128"/>
      <c r="F4" s="130"/>
    </row>
    <row r="5" spans="1:6" ht="12">
      <c r="A5" s="131" t="s">
        <v>87</v>
      </c>
      <c r="B5" s="24"/>
      <c r="C5" s="24"/>
      <c r="D5" s="77"/>
      <c r="E5" s="24"/>
      <c r="F5" s="77"/>
    </row>
    <row r="6" spans="1:6" ht="12">
      <c r="A6" s="132" t="s">
        <v>88</v>
      </c>
      <c r="B6" s="133">
        <v>923719</v>
      </c>
      <c r="C6" s="133">
        <v>1034204</v>
      </c>
      <c r="D6" s="134">
        <v>1001601</v>
      </c>
      <c r="E6" s="35">
        <v>-0.031524728196758084</v>
      </c>
      <c r="F6" s="11">
        <v>0.08431351958766681</v>
      </c>
    </row>
    <row r="7" spans="1:6" ht="12">
      <c r="A7" s="132" t="s">
        <v>89</v>
      </c>
      <c r="B7" s="133">
        <v>259089</v>
      </c>
      <c r="C7" s="133">
        <v>274767</v>
      </c>
      <c r="D7" s="134">
        <v>266399</v>
      </c>
      <c r="E7" s="35">
        <v>-0.030454894510621725</v>
      </c>
      <c r="F7" s="11">
        <v>0.02821424298214127</v>
      </c>
    </row>
    <row r="8" spans="1:6" ht="12">
      <c r="A8" s="132" t="s">
        <v>90</v>
      </c>
      <c r="B8" s="133">
        <v>1029545</v>
      </c>
      <c r="C8" s="133">
        <v>1051518</v>
      </c>
      <c r="D8" s="134">
        <v>1038416</v>
      </c>
      <c r="E8" s="35">
        <v>-0.012460081520240262</v>
      </c>
      <c r="F8" s="11">
        <v>0.008616427645221919</v>
      </c>
    </row>
    <row r="9" spans="1:6" ht="12">
      <c r="A9" s="132" t="s">
        <v>91</v>
      </c>
      <c r="B9" s="133">
        <v>123966</v>
      </c>
      <c r="C9" s="133">
        <v>133093</v>
      </c>
      <c r="D9" s="134">
        <v>138512</v>
      </c>
      <c r="E9" s="35">
        <v>0.04071589039243236</v>
      </c>
      <c r="F9" s="11">
        <v>0.11733862510688414</v>
      </c>
    </row>
    <row r="10" spans="1:6" ht="12">
      <c r="A10" s="132" t="s">
        <v>92</v>
      </c>
      <c r="B10" s="133">
        <v>182343</v>
      </c>
      <c r="C10" s="133">
        <v>174972</v>
      </c>
      <c r="D10" s="134">
        <v>162333</v>
      </c>
      <c r="E10" s="35">
        <v>-0.07223441464920101</v>
      </c>
      <c r="F10" s="11">
        <v>-0.10973824056859874</v>
      </c>
    </row>
    <row r="11" spans="1:6" ht="12.75" thickBot="1">
      <c r="A11" s="135" t="s">
        <v>93</v>
      </c>
      <c r="B11" s="136">
        <v>85217</v>
      </c>
      <c r="C11" s="136">
        <v>88195</v>
      </c>
      <c r="D11" s="137">
        <v>88257</v>
      </c>
      <c r="E11" s="138">
        <v>0.00070298769771529</v>
      </c>
      <c r="F11" s="43">
        <v>0.03567363319525447</v>
      </c>
    </row>
    <row r="12" spans="1:6" ht="12">
      <c r="A12" s="132"/>
      <c r="B12" s="133"/>
      <c r="C12" s="133"/>
      <c r="D12" s="134"/>
      <c r="E12" s="35"/>
      <c r="F12" s="11"/>
    </row>
    <row r="13" spans="1:6" ht="12">
      <c r="A13" s="131" t="s">
        <v>94</v>
      </c>
      <c r="B13" s="24"/>
      <c r="C13" s="24"/>
      <c r="D13" s="77"/>
      <c r="E13" s="35"/>
      <c r="F13" s="11"/>
    </row>
    <row r="14" spans="1:6" ht="12">
      <c r="A14" s="132" t="s">
        <v>95</v>
      </c>
      <c r="B14" s="133">
        <v>233226</v>
      </c>
      <c r="C14" s="133">
        <v>243130</v>
      </c>
      <c r="D14" s="134">
        <v>242868</v>
      </c>
      <c r="E14" s="35">
        <v>-0.0010776127997367663</v>
      </c>
      <c r="F14" s="11">
        <v>0.04134187440508348</v>
      </c>
    </row>
    <row r="15" spans="1:6" ht="12">
      <c r="A15" s="132" t="s">
        <v>96</v>
      </c>
      <c r="B15" s="133">
        <v>1435940</v>
      </c>
      <c r="C15" s="139">
        <v>1548379</v>
      </c>
      <c r="D15" s="134">
        <v>1646880</v>
      </c>
      <c r="E15" s="35">
        <v>0.06361556182304204</v>
      </c>
      <c r="F15" s="11">
        <v>0.14690028831288215</v>
      </c>
    </row>
    <row r="16" spans="1:6" ht="12">
      <c r="A16" s="132" t="s">
        <v>97</v>
      </c>
      <c r="B16" s="133">
        <v>1987225</v>
      </c>
      <c r="C16" s="133">
        <v>2044508</v>
      </c>
      <c r="D16" s="134">
        <v>1984924</v>
      </c>
      <c r="E16" s="35">
        <v>-0.02914344184517742</v>
      </c>
      <c r="F16" s="11">
        <v>-0.0011578960610902137</v>
      </c>
    </row>
    <row r="17" spans="1:6" ht="12">
      <c r="A17" s="132" t="s">
        <v>98</v>
      </c>
      <c r="B17" s="133">
        <v>4807447</v>
      </c>
      <c r="C17" s="133">
        <v>5136537</v>
      </c>
      <c r="D17" s="134">
        <v>5304386</v>
      </c>
      <c r="E17" s="35">
        <v>0.03267746343499521</v>
      </c>
      <c r="F17" s="11">
        <v>0.10336858627874629</v>
      </c>
    </row>
    <row r="18" spans="1:6" ht="12.75" thickBot="1">
      <c r="A18" s="135" t="s">
        <v>99</v>
      </c>
      <c r="B18" s="136">
        <v>2153998</v>
      </c>
      <c r="C18" s="136">
        <v>2193274</v>
      </c>
      <c r="D18" s="137">
        <v>2242118</v>
      </c>
      <c r="E18" s="138">
        <v>0.02226990334996904</v>
      </c>
      <c r="F18" s="43">
        <v>0.040909972989761366</v>
      </c>
    </row>
    <row r="19" spans="1:6" ht="12">
      <c r="A19" s="132"/>
      <c r="B19" s="133"/>
      <c r="C19" s="133"/>
      <c r="D19" s="134"/>
      <c r="E19" s="35"/>
      <c r="F19" s="11"/>
    </row>
    <row r="20" spans="1:6" ht="12">
      <c r="A20" s="131" t="s">
        <v>100</v>
      </c>
      <c r="B20" s="24"/>
      <c r="C20" s="133"/>
      <c r="D20" s="77"/>
      <c r="E20" s="35"/>
      <c r="F20" s="11"/>
    </row>
    <row r="21" spans="1:6" ht="12">
      <c r="A21" s="132" t="s">
        <v>101</v>
      </c>
      <c r="B21" s="133">
        <v>2787716</v>
      </c>
      <c r="C21" s="133">
        <v>2935504</v>
      </c>
      <c r="D21" s="134">
        <v>3011705</v>
      </c>
      <c r="E21" s="35">
        <v>0.025958404417094984</v>
      </c>
      <c r="F21" s="11">
        <v>0.08034857209270958</v>
      </c>
    </row>
    <row r="22" spans="1:6" ht="12">
      <c r="A22" s="132" t="s">
        <v>102</v>
      </c>
      <c r="B22" s="133">
        <v>1456561</v>
      </c>
      <c r="C22" s="133">
        <v>1528494</v>
      </c>
      <c r="D22" s="134">
        <v>1594375</v>
      </c>
      <c r="E22" s="35">
        <v>0.043101902918820746</v>
      </c>
      <c r="F22" s="11">
        <v>0.09461601676826442</v>
      </c>
    </row>
    <row r="23" spans="1:6" ht="12">
      <c r="A23" s="132" t="s">
        <v>103</v>
      </c>
      <c r="B23" s="133">
        <v>2040389</v>
      </c>
      <c r="C23" s="133">
        <v>2033709</v>
      </c>
      <c r="D23" s="134">
        <v>2061066</v>
      </c>
      <c r="E23" s="35">
        <v>0.013451777024146523</v>
      </c>
      <c r="F23" s="11">
        <v>0.010133851927255048</v>
      </c>
    </row>
    <row r="24" spans="1:6" ht="12">
      <c r="A24" s="132" t="s">
        <v>104</v>
      </c>
      <c r="B24" s="133">
        <v>2207680</v>
      </c>
      <c r="C24" s="133">
        <v>2287796</v>
      </c>
      <c r="D24" s="134">
        <v>2499847</v>
      </c>
      <c r="E24" s="35">
        <v>0.09268789699780924</v>
      </c>
      <c r="F24" s="11">
        <v>0.13234119075228293</v>
      </c>
    </row>
    <row r="25" spans="1:6" ht="12.75" thickBot="1">
      <c r="A25" s="135" t="s">
        <v>105</v>
      </c>
      <c r="B25" s="136">
        <v>1174980</v>
      </c>
      <c r="C25" s="136">
        <v>1242558</v>
      </c>
      <c r="D25" s="137">
        <v>1292042</v>
      </c>
      <c r="E25" s="138">
        <v>0.03982429794021688</v>
      </c>
      <c r="F25" s="43">
        <v>0.09962892985412518</v>
      </c>
    </row>
    <row r="26" spans="1:6" ht="12">
      <c r="A26" s="132"/>
      <c r="B26" s="133"/>
      <c r="C26" s="133"/>
      <c r="D26" s="134"/>
      <c r="E26" s="35"/>
      <c r="F26" s="11"/>
    </row>
    <row r="27" spans="1:6" ht="12">
      <c r="A27" s="131" t="s">
        <v>106</v>
      </c>
      <c r="B27" s="24"/>
      <c r="C27" s="133"/>
      <c r="D27" s="77"/>
      <c r="E27" s="35"/>
      <c r="F27" s="11"/>
    </row>
    <row r="28" spans="1:6" ht="12">
      <c r="A28" s="132" t="s">
        <v>107</v>
      </c>
      <c r="B28" s="133">
        <v>804488</v>
      </c>
      <c r="C28" s="133">
        <v>873709</v>
      </c>
      <c r="D28" s="134">
        <v>935161</v>
      </c>
      <c r="E28" s="35">
        <v>0.0703346308667989</v>
      </c>
      <c r="F28" s="11">
        <v>0.16243001760125694</v>
      </c>
    </row>
    <row r="29" spans="1:6" ht="12">
      <c r="A29" s="132" t="s">
        <v>108</v>
      </c>
      <c r="B29" s="133">
        <v>788720</v>
      </c>
      <c r="C29" s="133">
        <v>825698</v>
      </c>
      <c r="D29" s="134">
        <v>839517</v>
      </c>
      <c r="E29" s="35">
        <v>0.016736143238811285</v>
      </c>
      <c r="F29" s="11">
        <v>0.06440435135409271</v>
      </c>
    </row>
    <row r="30" spans="1:6" ht="12">
      <c r="A30" s="132" t="s">
        <v>109</v>
      </c>
      <c r="B30" s="133">
        <v>1400500</v>
      </c>
      <c r="C30" s="133">
        <v>1574499</v>
      </c>
      <c r="D30" s="134">
        <v>1576292</v>
      </c>
      <c r="E30" s="35">
        <v>0.001138774937297515</v>
      </c>
      <c r="F30" s="11">
        <v>0.12552088539807213</v>
      </c>
    </row>
    <row r="31" spans="1:6" ht="12">
      <c r="A31" s="132" t="s">
        <v>110</v>
      </c>
      <c r="B31" s="133">
        <v>895376</v>
      </c>
      <c r="C31" s="133">
        <v>935281</v>
      </c>
      <c r="D31" s="134">
        <v>1027185</v>
      </c>
      <c r="E31" s="35">
        <v>0.0982635165260494</v>
      </c>
      <c r="F31" s="11">
        <v>0.14721078072228874</v>
      </c>
    </row>
    <row r="32" spans="1:6" ht="12">
      <c r="A32" s="132" t="s">
        <v>111</v>
      </c>
      <c r="B32" s="133">
        <v>571039</v>
      </c>
      <c r="C32" s="133">
        <v>607938</v>
      </c>
      <c r="D32" s="134">
        <v>632901</v>
      </c>
      <c r="E32" s="35">
        <v>0.04106175300770802</v>
      </c>
      <c r="F32" s="11">
        <v>0.108332355583419</v>
      </c>
    </row>
    <row r="33" spans="1:6" ht="12">
      <c r="A33" s="132" t="s">
        <v>112</v>
      </c>
      <c r="B33" s="133">
        <v>215719</v>
      </c>
      <c r="C33" s="133">
        <v>253901</v>
      </c>
      <c r="D33" s="134">
        <v>253901</v>
      </c>
      <c r="E33" s="35">
        <v>0</v>
      </c>
      <c r="F33" s="11">
        <v>0.1769987808213463</v>
      </c>
    </row>
    <row r="34" spans="1:6" ht="12.75" thickBot="1">
      <c r="A34" s="135" t="s">
        <v>113</v>
      </c>
      <c r="B34" s="136">
        <v>175831</v>
      </c>
      <c r="C34" s="136">
        <v>192911</v>
      </c>
      <c r="D34" s="137">
        <v>201521</v>
      </c>
      <c r="E34" s="138">
        <v>0.0446319805506166</v>
      </c>
      <c r="F34" s="43">
        <v>0.14610620425294743</v>
      </c>
    </row>
    <row r="35" spans="1:6" ht="12">
      <c r="A35" s="132"/>
      <c r="B35" s="133"/>
      <c r="C35" s="133"/>
      <c r="D35" s="134"/>
      <c r="E35" s="35"/>
      <c r="F35" s="11"/>
    </row>
    <row r="36" spans="1:6" ht="12">
      <c r="A36" s="131" t="s">
        <v>114</v>
      </c>
      <c r="B36" s="24"/>
      <c r="C36" s="24"/>
      <c r="D36" s="77"/>
      <c r="E36" s="35"/>
      <c r="F36" s="11"/>
    </row>
    <row r="37" spans="1:6" ht="12">
      <c r="A37" s="132" t="s">
        <v>115</v>
      </c>
      <c r="B37" s="133">
        <v>1685067</v>
      </c>
      <c r="C37" s="133">
        <v>1959750</v>
      </c>
      <c r="D37" s="134">
        <v>1754251</v>
      </c>
      <c r="E37" s="35">
        <v>-0.10485980354637071</v>
      </c>
      <c r="F37" s="11">
        <v>0.041057121170849586</v>
      </c>
    </row>
    <row r="38" spans="1:6" ht="12">
      <c r="A38" s="132" t="s">
        <v>116</v>
      </c>
      <c r="B38" s="133">
        <v>785273</v>
      </c>
      <c r="C38" s="133">
        <v>862049</v>
      </c>
      <c r="D38" s="134">
        <v>858501</v>
      </c>
      <c r="E38" s="35">
        <v>-0.004115775321356443</v>
      </c>
      <c r="F38" s="11">
        <v>0.09325164624277162</v>
      </c>
    </row>
    <row r="39" spans="1:6" ht="12">
      <c r="A39" s="132" t="s">
        <v>117</v>
      </c>
      <c r="B39" s="133">
        <v>3659076</v>
      </c>
      <c r="C39" s="133">
        <v>3668708</v>
      </c>
      <c r="D39" s="134">
        <v>3344365</v>
      </c>
      <c r="E39" s="35">
        <v>-0.08840796269422369</v>
      </c>
      <c r="F39" s="11">
        <v>-0.08600832559914033</v>
      </c>
    </row>
    <row r="40" spans="1:6" ht="12">
      <c r="A40" s="132" t="s">
        <v>118</v>
      </c>
      <c r="B40" s="133">
        <v>2217101</v>
      </c>
      <c r="C40" s="133">
        <v>2428859</v>
      </c>
      <c r="D40" s="134">
        <v>2606982</v>
      </c>
      <c r="E40" s="35">
        <v>0.07333608085113216</v>
      </c>
      <c r="F40" s="11">
        <v>0.17585170905610525</v>
      </c>
    </row>
    <row r="41" spans="1:6" ht="12">
      <c r="A41" s="132" t="s">
        <v>119</v>
      </c>
      <c r="B41" s="133">
        <v>1253192</v>
      </c>
      <c r="C41" s="133">
        <v>1312462</v>
      </c>
      <c r="D41" s="134">
        <v>1283253</v>
      </c>
      <c r="E41" s="35">
        <v>-0.022255120529203892</v>
      </c>
      <c r="F41" s="11">
        <v>0.0239875454040562</v>
      </c>
    </row>
    <row r="42" spans="1:6" ht="12">
      <c r="A42" s="132" t="s">
        <v>120</v>
      </c>
      <c r="B42" s="133">
        <v>1430956</v>
      </c>
      <c r="C42" s="133">
        <v>1702159</v>
      </c>
      <c r="D42" s="134">
        <v>1715878</v>
      </c>
      <c r="E42" s="35">
        <v>0.008059764099593516</v>
      </c>
      <c r="F42" s="11">
        <v>0.19911304051277606</v>
      </c>
    </row>
    <row r="43" spans="1:6" ht="12">
      <c r="A43" s="132" t="s">
        <v>121</v>
      </c>
      <c r="B43" s="133">
        <v>904205</v>
      </c>
      <c r="C43" s="133">
        <v>1043246</v>
      </c>
      <c r="D43" s="134">
        <v>1070923</v>
      </c>
      <c r="E43" s="35">
        <v>0.026529696734998266</v>
      </c>
      <c r="F43" s="11">
        <v>0.1843807543643311</v>
      </c>
    </row>
    <row r="44" spans="1:6" ht="12">
      <c r="A44" s="132" t="s">
        <v>122</v>
      </c>
      <c r="B44" s="133">
        <v>3389715</v>
      </c>
      <c r="C44" s="133">
        <v>3730894</v>
      </c>
      <c r="D44" s="134">
        <v>3920102</v>
      </c>
      <c r="E44" s="35">
        <v>0.05071385035329334</v>
      </c>
      <c r="F44" s="11">
        <v>0.15646949669809998</v>
      </c>
    </row>
    <row r="45" spans="1:6" ht="12">
      <c r="A45" s="132" t="s">
        <v>123</v>
      </c>
      <c r="B45" s="133">
        <v>900400</v>
      </c>
      <c r="C45" s="133">
        <v>999200</v>
      </c>
      <c r="D45" s="134">
        <v>822493</v>
      </c>
      <c r="E45" s="35">
        <v>-0.17684847878302642</v>
      </c>
      <c r="F45" s="11">
        <v>-0.08652487783207463</v>
      </c>
    </row>
    <row r="46" spans="1:6" ht="12">
      <c r="A46" s="132" t="s">
        <v>124</v>
      </c>
      <c r="B46" s="133">
        <v>1254677</v>
      </c>
      <c r="C46" s="133">
        <v>1346366</v>
      </c>
      <c r="D46" s="134">
        <v>1255834</v>
      </c>
      <c r="E46" s="35">
        <v>-0.06724174555804291</v>
      </c>
      <c r="F46" s="11">
        <v>0.0009221496847395784</v>
      </c>
    </row>
    <row r="47" spans="1:6" ht="12">
      <c r="A47" s="132" t="s">
        <v>125</v>
      </c>
      <c r="B47" s="133">
        <v>1854731</v>
      </c>
      <c r="C47" s="133">
        <v>1885554</v>
      </c>
      <c r="D47" s="134">
        <v>1899318</v>
      </c>
      <c r="E47" s="35">
        <v>0.007299711384558596</v>
      </c>
      <c r="F47" s="11">
        <v>0.024039604665043072</v>
      </c>
    </row>
    <row r="48" spans="1:6" ht="12.75" thickBot="1">
      <c r="A48" s="135" t="s">
        <v>126</v>
      </c>
      <c r="B48" s="136">
        <v>389611</v>
      </c>
      <c r="C48" s="136">
        <v>456747</v>
      </c>
      <c r="D48" s="137">
        <v>470705</v>
      </c>
      <c r="E48" s="138">
        <v>0.03055958769296788</v>
      </c>
      <c r="F48" s="43">
        <v>0.20814094057919308</v>
      </c>
    </row>
    <row r="49" spans="1:6" ht="12">
      <c r="A49" s="132"/>
      <c r="B49" s="133"/>
      <c r="C49" s="133"/>
      <c r="D49" s="134"/>
      <c r="E49" s="35"/>
      <c r="F49" s="11"/>
    </row>
    <row r="50" spans="1:6" ht="12">
      <c r="A50" s="131" t="s">
        <v>127</v>
      </c>
      <c r="B50" s="24"/>
      <c r="C50" s="24"/>
      <c r="D50" s="77"/>
      <c r="E50" s="35"/>
      <c r="F50" s="11"/>
    </row>
    <row r="51" spans="1:6" ht="12">
      <c r="A51" s="132" t="s">
        <v>128</v>
      </c>
      <c r="B51" s="133">
        <v>1106044</v>
      </c>
      <c r="C51" s="133">
        <v>1227971</v>
      </c>
      <c r="D51" s="134">
        <v>1227594</v>
      </c>
      <c r="E51" s="35">
        <v>-0.00030701050757713335</v>
      </c>
      <c r="F51" s="11">
        <v>0.10989617049592963</v>
      </c>
    </row>
    <row r="52" spans="1:6" ht="12">
      <c r="A52" s="132" t="s">
        <v>129</v>
      </c>
      <c r="B52" s="133">
        <v>861447</v>
      </c>
      <c r="C52" s="133">
        <v>959313</v>
      </c>
      <c r="D52" s="134">
        <v>901770</v>
      </c>
      <c r="E52" s="35">
        <v>-0.05998355072849008</v>
      </c>
      <c r="F52" s="11">
        <v>0.046808451361488285</v>
      </c>
    </row>
    <row r="53" spans="1:6" ht="12">
      <c r="A53" s="132" t="s">
        <v>130</v>
      </c>
      <c r="B53" s="133">
        <v>955483</v>
      </c>
      <c r="C53" s="133">
        <v>1015150</v>
      </c>
      <c r="D53" s="134">
        <v>1025024</v>
      </c>
      <c r="E53" s="35">
        <v>0.00972664138304684</v>
      </c>
      <c r="F53" s="11">
        <v>0.07278099139388142</v>
      </c>
    </row>
    <row r="54" spans="1:6" ht="12.75" thickBot="1">
      <c r="A54" s="135" t="s">
        <v>131</v>
      </c>
      <c r="B54" s="136">
        <v>5449196</v>
      </c>
      <c r="C54" s="136">
        <v>6058375</v>
      </c>
      <c r="D54" s="137">
        <v>5773809</v>
      </c>
      <c r="E54" s="138">
        <v>-0.0469706810819733</v>
      </c>
      <c r="F54" s="43">
        <v>0.05957080640887206</v>
      </c>
    </row>
    <row r="55" spans="1:6" ht="12">
      <c r="A55" s="132"/>
      <c r="B55" s="133"/>
      <c r="C55" s="133"/>
      <c r="D55" s="134"/>
      <c r="E55" s="35"/>
      <c r="F55" s="11"/>
    </row>
    <row r="56" spans="1:6" ht="12">
      <c r="A56" s="131" t="s">
        <v>132</v>
      </c>
      <c r="B56" s="24"/>
      <c r="C56" s="24"/>
      <c r="D56" s="77"/>
      <c r="E56" s="35"/>
      <c r="F56" s="11"/>
    </row>
    <row r="57" spans="1:6" ht="12">
      <c r="A57" s="132" t="s">
        <v>133</v>
      </c>
      <c r="B57" s="133">
        <v>681903</v>
      </c>
      <c r="C57" s="133">
        <v>737724</v>
      </c>
      <c r="D57" s="134">
        <v>802400</v>
      </c>
      <c r="E57" s="35">
        <v>0.08766964338966876</v>
      </c>
      <c r="F57" s="11">
        <v>0.17670695098863035</v>
      </c>
    </row>
    <row r="58" spans="1:6" ht="12">
      <c r="A58" s="132" t="s">
        <v>134</v>
      </c>
      <c r="B58" s="133">
        <v>365998</v>
      </c>
      <c r="C58" s="133">
        <v>399382</v>
      </c>
      <c r="D58" s="134">
        <v>424692</v>
      </c>
      <c r="E58" s="35">
        <v>0.06337291114772323</v>
      </c>
      <c r="F58" s="11">
        <v>0.1603669965409647</v>
      </c>
    </row>
    <row r="59" spans="1:6" ht="12">
      <c r="A59" s="132" t="s">
        <v>135</v>
      </c>
      <c r="B59" s="133">
        <v>169434</v>
      </c>
      <c r="C59" s="133">
        <v>189506</v>
      </c>
      <c r="D59" s="134">
        <v>204029</v>
      </c>
      <c r="E59" s="35">
        <v>0.07663609595474549</v>
      </c>
      <c r="F59" s="11">
        <v>0.20417979862365288</v>
      </c>
    </row>
    <row r="60" spans="1:6" ht="12">
      <c r="A60" s="132" t="s">
        <v>136</v>
      </c>
      <c r="B60" s="133">
        <v>705073</v>
      </c>
      <c r="C60" s="133">
        <v>799241</v>
      </c>
      <c r="D60" s="134">
        <v>826345</v>
      </c>
      <c r="E60" s="35">
        <v>0.03391217417524877</v>
      </c>
      <c r="F60" s="11">
        <v>0.17199921142917116</v>
      </c>
    </row>
    <row r="61" spans="1:6" ht="12.75" thickBot="1">
      <c r="A61" s="135" t="s">
        <v>137</v>
      </c>
      <c r="B61" s="136">
        <v>261214</v>
      </c>
      <c r="C61" s="136">
        <v>282692</v>
      </c>
      <c r="D61" s="137">
        <v>313646</v>
      </c>
      <c r="E61" s="138">
        <v>0.10949726203783623</v>
      </c>
      <c r="F61" s="43">
        <v>0.2007243103355869</v>
      </c>
    </row>
    <row r="62" spans="1:6" ht="12">
      <c r="A62" s="132"/>
      <c r="B62" s="133"/>
      <c r="C62" s="133"/>
      <c r="D62" s="134"/>
      <c r="E62" s="35"/>
      <c r="F62" s="11"/>
    </row>
    <row r="63" spans="1:6" ht="12">
      <c r="A63" s="131" t="s">
        <v>138</v>
      </c>
      <c r="B63" s="24"/>
      <c r="C63" s="24"/>
      <c r="D63" s="77"/>
      <c r="E63" s="35"/>
      <c r="F63" s="11"/>
    </row>
    <row r="64" spans="1:6" ht="12">
      <c r="A64" s="132" t="s">
        <v>139</v>
      </c>
      <c r="B64" s="133">
        <v>286725</v>
      </c>
      <c r="C64" s="133">
        <v>296910</v>
      </c>
      <c r="D64" s="134">
        <v>315239</v>
      </c>
      <c r="E64" s="35">
        <v>0.061732511535482135</v>
      </c>
      <c r="F64" s="11">
        <v>0.09944720551050658</v>
      </c>
    </row>
    <row r="65" spans="1:6" ht="12">
      <c r="A65" s="132" t="s">
        <v>140</v>
      </c>
      <c r="B65" s="133">
        <v>11098331</v>
      </c>
      <c r="C65" s="133">
        <v>11552699</v>
      </c>
      <c r="D65" s="134">
        <v>11759821</v>
      </c>
      <c r="E65" s="35">
        <v>0.017928451178378317</v>
      </c>
      <c r="F65" s="11">
        <v>0.0596026555704637</v>
      </c>
    </row>
    <row r="66" spans="1:6" ht="12">
      <c r="A66" s="132" t="s">
        <v>141</v>
      </c>
      <c r="B66" s="133">
        <v>503627</v>
      </c>
      <c r="C66" s="133">
        <v>554292</v>
      </c>
      <c r="D66" s="134">
        <v>612780</v>
      </c>
      <c r="E66" s="35">
        <v>0.10551839102855534</v>
      </c>
      <c r="F66" s="11">
        <v>0.21673381292107055</v>
      </c>
    </row>
    <row r="67" spans="1:6" ht="12">
      <c r="A67" s="132" t="s">
        <v>142</v>
      </c>
      <c r="B67" s="133">
        <v>597852</v>
      </c>
      <c r="C67" s="133">
        <v>621534</v>
      </c>
      <c r="D67" s="134">
        <v>627980</v>
      </c>
      <c r="E67" s="35">
        <v>0.010371114050076102</v>
      </c>
      <c r="F67" s="11">
        <v>0.05039374293303359</v>
      </c>
    </row>
    <row r="68" spans="1:6" ht="12">
      <c r="A68" s="132" t="s">
        <v>143</v>
      </c>
      <c r="B68" s="133">
        <v>649643</v>
      </c>
      <c r="C68" s="133">
        <v>727612</v>
      </c>
      <c r="D68" s="134">
        <v>791373</v>
      </c>
      <c r="E68" s="35">
        <v>0.08763049537390807</v>
      </c>
      <c r="F68" s="11">
        <v>0.21816597731369383</v>
      </c>
    </row>
    <row r="69" spans="1:6" ht="12.75" thickBot="1">
      <c r="A69" s="135" t="s">
        <v>144</v>
      </c>
      <c r="B69" s="136">
        <v>1630945</v>
      </c>
      <c r="C69" s="136">
        <v>1767760</v>
      </c>
      <c r="D69" s="137">
        <v>1876675</v>
      </c>
      <c r="E69" s="138">
        <v>0.061611870389645655</v>
      </c>
      <c r="F69" s="43">
        <v>0.1506672511948594</v>
      </c>
    </row>
    <row r="70" spans="1:6" ht="12">
      <c r="A70" s="132"/>
      <c r="B70" s="133"/>
      <c r="C70" s="133"/>
      <c r="D70" s="134"/>
      <c r="E70" s="35"/>
      <c r="F70" s="11"/>
    </row>
    <row r="71" spans="1:6" ht="12">
      <c r="A71" s="131" t="s">
        <v>145</v>
      </c>
      <c r="B71" s="24"/>
      <c r="C71" s="24"/>
      <c r="D71" s="77"/>
      <c r="E71" s="35"/>
      <c r="F71" s="11"/>
    </row>
    <row r="72" spans="1:6" ht="12">
      <c r="A72" s="132" t="s">
        <v>87</v>
      </c>
      <c r="B72" s="133">
        <v>2603879</v>
      </c>
      <c r="C72" s="133">
        <v>2756749</v>
      </c>
      <c r="D72" s="134">
        <v>2695518</v>
      </c>
      <c r="E72" s="35">
        <v>-0.022211307594561566</v>
      </c>
      <c r="F72" s="11">
        <v>0.03519326358866906</v>
      </c>
    </row>
    <row r="73" spans="1:6" ht="12">
      <c r="A73" s="132" t="s">
        <v>94</v>
      </c>
      <c r="B73" s="133">
        <v>10617836</v>
      </c>
      <c r="C73" s="133">
        <v>11165828</v>
      </c>
      <c r="D73" s="134">
        <v>11421176</v>
      </c>
      <c r="E73" s="35">
        <v>0.022868702616590547</v>
      </c>
      <c r="F73" s="11">
        <v>0.07565948466335325</v>
      </c>
    </row>
    <row r="74" spans="1:6" ht="12">
      <c r="A74" s="132" t="s">
        <v>100</v>
      </c>
      <c r="B74" s="133">
        <v>9667326</v>
      </c>
      <c r="C74" s="133">
        <v>10028061</v>
      </c>
      <c r="D74" s="134">
        <v>10459035</v>
      </c>
      <c r="E74" s="35">
        <v>0.04297680279368065</v>
      </c>
      <c r="F74" s="11">
        <v>0.08189534520714414</v>
      </c>
    </row>
    <row r="75" spans="1:6" ht="12">
      <c r="A75" s="132" t="s">
        <v>106</v>
      </c>
      <c r="B75" s="133">
        <v>4851673</v>
      </c>
      <c r="C75" s="133">
        <v>5263937</v>
      </c>
      <c r="D75" s="134">
        <v>5466478</v>
      </c>
      <c r="E75" s="35">
        <v>0.038477094235740285</v>
      </c>
      <c r="F75" s="11">
        <v>0.1267202055868151</v>
      </c>
    </row>
    <row r="76" spans="1:6" ht="12">
      <c r="A76" s="132" t="s">
        <v>114</v>
      </c>
      <c r="B76" s="133">
        <v>19724004</v>
      </c>
      <c r="C76" s="133">
        <v>21395994</v>
      </c>
      <c r="D76" s="134">
        <v>21002605</v>
      </c>
      <c r="E76" s="35">
        <v>-0.018386105361592454</v>
      </c>
      <c r="F76" s="11">
        <v>0.06482461674617385</v>
      </c>
    </row>
    <row r="77" spans="1:6" ht="12">
      <c r="A77" s="132" t="s">
        <v>127</v>
      </c>
      <c r="B77" s="133">
        <v>8372170</v>
      </c>
      <c r="C77" s="133">
        <v>9260809</v>
      </c>
      <c r="D77" s="134">
        <v>8928197</v>
      </c>
      <c r="E77" s="35">
        <v>-0.035916084653079446</v>
      </c>
      <c r="F77" s="11">
        <v>0.0664137254738019</v>
      </c>
    </row>
    <row r="78" spans="1:6" ht="12">
      <c r="A78" s="132" t="s">
        <v>132</v>
      </c>
      <c r="B78" s="133">
        <v>2183622</v>
      </c>
      <c r="C78" s="133">
        <v>2408545</v>
      </c>
      <c r="D78" s="134">
        <v>2571112</v>
      </c>
      <c r="E78" s="35">
        <v>0.067495936343311</v>
      </c>
      <c r="F78" s="11">
        <v>0.1774528741696136</v>
      </c>
    </row>
    <row r="79" spans="1:6" ht="12.75" thickBot="1">
      <c r="A79" s="135" t="s">
        <v>138</v>
      </c>
      <c r="B79" s="136">
        <v>14767123</v>
      </c>
      <c r="C79" s="136">
        <v>15520807</v>
      </c>
      <c r="D79" s="137">
        <v>15983868</v>
      </c>
      <c r="E79" s="138">
        <v>0.029834853303697416</v>
      </c>
      <c r="F79" s="43">
        <v>0.08239553500028407</v>
      </c>
    </row>
    <row r="80" spans="1:6" ht="12">
      <c r="A80" s="32"/>
      <c r="B80" s="24"/>
      <c r="C80" s="24"/>
      <c r="D80" s="77"/>
      <c r="E80" s="35"/>
      <c r="F80" s="11"/>
    </row>
    <row r="81" spans="1:6" ht="12.75" thickBot="1">
      <c r="A81" s="140" t="s">
        <v>146</v>
      </c>
      <c r="B81" s="141">
        <v>72787633</v>
      </c>
      <c r="C81" s="136">
        <v>77800730</v>
      </c>
      <c r="D81" s="137">
        <v>78527989</v>
      </c>
      <c r="E81" s="138">
        <v>0.009347714346639164</v>
      </c>
      <c r="F81" s="43">
        <v>0.07886444116131651</v>
      </c>
    </row>
    <row r="82" spans="1:6" ht="12">
      <c r="A82" s="24"/>
      <c r="B82" s="24"/>
      <c r="C82" s="24"/>
      <c r="D82" s="24"/>
      <c r="E82" s="24"/>
      <c r="F82" s="24"/>
    </row>
    <row r="83" spans="1:6" ht="63" customHeight="1">
      <c r="A83" s="51" t="s">
        <v>56</v>
      </c>
      <c r="B83" s="51"/>
      <c r="C83" s="51"/>
      <c r="D83" s="51"/>
      <c r="E83" s="51"/>
      <c r="F83" s="51"/>
    </row>
    <row r="85" ht="12">
      <c r="A85" s="142">
        <v>39821</v>
      </c>
    </row>
  </sheetData>
  <sheetProtection/>
  <mergeCells count="3">
    <mergeCell ref="A1:C1"/>
    <mergeCell ref="A2:F2"/>
    <mergeCell ref="A83:F83"/>
  </mergeCells>
  <printOptions/>
  <pageMargins left="0.75" right="0.75" top="1" bottom="1" header="0.5" footer="0.5"/>
  <pageSetup horizontalDpi="300" verticalDpi="300" orientation="portrait" scale="85"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F4" sqref="F4"/>
    </sheetView>
  </sheetViews>
  <sheetFormatPr defaultColWidth="9.140625" defaultRowHeight="12.75"/>
  <cols>
    <col min="1" max="1" width="16.00390625" style="0" customWidth="1"/>
    <col min="2" max="2" width="16.57421875" style="0" customWidth="1"/>
    <col min="3" max="3" width="16.28125" style="0" customWidth="1"/>
    <col min="4" max="4" width="16.8515625" style="0" customWidth="1"/>
    <col min="5" max="5" width="12.140625" style="0" customWidth="1"/>
    <col min="6" max="6" width="12.00390625" style="0" customWidth="1"/>
    <col min="7" max="7" width="4.00390625" style="0" customWidth="1"/>
  </cols>
  <sheetData>
    <row r="1" spans="1:6" ht="33" customHeight="1">
      <c r="A1" s="143" t="s">
        <v>147</v>
      </c>
      <c r="B1" s="143"/>
      <c r="C1" s="143"/>
      <c r="D1" s="143"/>
      <c r="E1" s="143"/>
      <c r="F1" s="143"/>
    </row>
    <row r="2" spans="1:6" ht="37.5" customHeight="1">
      <c r="A2" s="144" t="s">
        <v>148</v>
      </c>
      <c r="B2" s="144"/>
      <c r="C2" s="144"/>
      <c r="D2" s="144"/>
      <c r="E2" s="144"/>
      <c r="F2" s="144"/>
    </row>
    <row r="3" spans="1:6" ht="6" customHeight="1" thickBot="1">
      <c r="A3" s="3"/>
      <c r="B3" s="3"/>
      <c r="C3" s="3"/>
      <c r="D3" s="3"/>
      <c r="E3" s="3"/>
      <c r="F3" s="3"/>
    </row>
    <row r="4" spans="1:11" ht="84" customHeight="1" thickTop="1">
      <c r="A4" s="145"/>
      <c r="B4" s="146" t="s">
        <v>149</v>
      </c>
      <c r="C4" s="147" t="s">
        <v>150</v>
      </c>
      <c r="D4" s="148" t="s">
        <v>151</v>
      </c>
      <c r="E4" s="149" t="s">
        <v>152</v>
      </c>
      <c r="F4" s="150" t="s">
        <v>153</v>
      </c>
      <c r="H4" s="151"/>
      <c r="I4" s="151"/>
      <c r="J4" s="151"/>
      <c r="K4" s="151"/>
    </row>
    <row r="5" spans="1:11" ht="12">
      <c r="A5" s="152" t="s">
        <v>7</v>
      </c>
      <c r="B5" s="153">
        <v>142241</v>
      </c>
      <c r="C5" s="154">
        <v>146691</v>
      </c>
      <c r="D5" s="155">
        <v>147180</v>
      </c>
      <c r="E5" s="156">
        <f>(D5-C5)/C5</f>
        <v>0.0033335378448575577</v>
      </c>
      <c r="F5" s="157">
        <f>(D5-B5)/B5</f>
        <v>0.03472275926069136</v>
      </c>
      <c r="H5" s="151"/>
      <c r="I5" s="151"/>
      <c r="J5" s="151"/>
      <c r="K5" s="151"/>
    </row>
    <row r="6" spans="1:11" ht="12">
      <c r="A6" s="152" t="s">
        <v>9</v>
      </c>
      <c r="B6" s="158">
        <v>4432637</v>
      </c>
      <c r="C6" s="159">
        <v>4452187</v>
      </c>
      <c r="D6" s="160">
        <v>4688638</v>
      </c>
      <c r="E6" s="156">
        <f aca="true" t="shared" si="0" ref="E6:E29">(D6-C6)/C6</f>
        <v>0.05310895521684062</v>
      </c>
      <c r="F6" s="157">
        <f aca="true" t="shared" si="1" ref="F6:F29">(D6-B6)/B6</f>
        <v>0.05775365769856634</v>
      </c>
      <c r="H6" s="151"/>
      <c r="I6" s="151"/>
      <c r="J6" s="151"/>
      <c r="K6" s="151"/>
    </row>
    <row r="7" spans="1:6" ht="12">
      <c r="A7" s="152" t="s">
        <v>154</v>
      </c>
      <c r="B7" s="161">
        <v>13668</v>
      </c>
      <c r="C7" s="162">
        <v>14823</v>
      </c>
      <c r="D7" s="160">
        <v>15890</v>
      </c>
      <c r="E7" s="156">
        <f t="shared" si="0"/>
        <v>0.07198272954192808</v>
      </c>
      <c r="F7" s="157">
        <f t="shared" si="1"/>
        <v>0.16256950541410595</v>
      </c>
    </row>
    <row r="8" spans="1:6" ht="12">
      <c r="A8" s="152" t="s">
        <v>16</v>
      </c>
      <c r="B8" s="158">
        <v>22067</v>
      </c>
      <c r="C8" s="159">
        <v>23588</v>
      </c>
      <c r="D8" s="160">
        <v>29666</v>
      </c>
      <c r="E8" s="156">
        <f t="shared" si="0"/>
        <v>0.2576733932508055</v>
      </c>
      <c r="F8" s="157">
        <f t="shared" si="1"/>
        <v>0.34436035709430374</v>
      </c>
    </row>
    <row r="9" spans="1:6" ht="12">
      <c r="A9" s="152" t="s">
        <v>17</v>
      </c>
      <c r="B9" s="158">
        <v>379907</v>
      </c>
      <c r="C9" s="159">
        <v>410652</v>
      </c>
      <c r="D9" s="160">
        <v>429430</v>
      </c>
      <c r="E9" s="156">
        <f t="shared" si="0"/>
        <v>0.04572728246788035</v>
      </c>
      <c r="F9" s="157">
        <f t="shared" si="1"/>
        <v>0.13035558702524566</v>
      </c>
    </row>
    <row r="10" spans="1:6" ht="12">
      <c r="A10" s="152" t="s">
        <v>19</v>
      </c>
      <c r="B10" s="158">
        <v>159579</v>
      </c>
      <c r="C10" s="159">
        <v>173962</v>
      </c>
      <c r="D10" s="160">
        <v>184562</v>
      </c>
      <c r="E10" s="156">
        <f t="shared" si="0"/>
        <v>0.06093284740345593</v>
      </c>
      <c r="F10" s="157">
        <f t="shared" si="1"/>
        <v>0.15655568715181822</v>
      </c>
    </row>
    <row r="11" spans="1:6" ht="12">
      <c r="A11" s="152" t="s">
        <v>20</v>
      </c>
      <c r="B11" s="158">
        <v>137775</v>
      </c>
      <c r="C11" s="159">
        <v>143284</v>
      </c>
      <c r="D11" s="160">
        <v>147848</v>
      </c>
      <c r="E11" s="156">
        <f t="shared" si="0"/>
        <v>0.031852823762597356</v>
      </c>
      <c r="F11" s="157">
        <f t="shared" si="1"/>
        <v>0.07311195790237707</v>
      </c>
    </row>
    <row r="12" spans="1:6" ht="12">
      <c r="A12" s="152" t="s">
        <v>155</v>
      </c>
      <c r="B12" s="158">
        <v>240908</v>
      </c>
      <c r="C12" s="159">
        <v>281399</v>
      </c>
      <c r="D12" s="160">
        <v>295714</v>
      </c>
      <c r="E12" s="156">
        <f t="shared" si="0"/>
        <v>0.0508708275438079</v>
      </c>
      <c r="F12" s="157">
        <f t="shared" si="1"/>
        <v>0.22749763395154998</v>
      </c>
    </row>
    <row r="13" spans="1:6" ht="12">
      <c r="A13" s="152" t="s">
        <v>26</v>
      </c>
      <c r="B13" s="158">
        <v>289879</v>
      </c>
      <c r="C13" s="159">
        <v>293169</v>
      </c>
      <c r="D13" s="160">
        <v>299361</v>
      </c>
      <c r="E13" s="156">
        <f t="shared" si="0"/>
        <v>0.021120923426419573</v>
      </c>
      <c r="F13" s="157">
        <f t="shared" si="1"/>
        <v>0.032710199773008736</v>
      </c>
    </row>
    <row r="14" spans="1:6" ht="12">
      <c r="A14" s="152" t="s">
        <v>28</v>
      </c>
      <c r="B14" s="158">
        <v>197688</v>
      </c>
      <c r="C14" s="159">
        <v>238326</v>
      </c>
      <c r="D14" s="160">
        <v>253553</v>
      </c>
      <c r="E14" s="156">
        <f t="shared" si="0"/>
        <v>0.06389147638109145</v>
      </c>
      <c r="F14" s="157">
        <f t="shared" si="1"/>
        <v>0.28259176075431996</v>
      </c>
    </row>
    <row r="15" spans="1:6" ht="12">
      <c r="A15" s="152" t="s">
        <v>29</v>
      </c>
      <c r="B15" s="158">
        <v>128577</v>
      </c>
      <c r="C15" s="159">
        <v>134671</v>
      </c>
      <c r="D15" s="160">
        <v>140924</v>
      </c>
      <c r="E15" s="156">
        <f t="shared" si="0"/>
        <v>0.046431674228304534</v>
      </c>
      <c r="F15" s="157">
        <f t="shared" si="1"/>
        <v>0.09602806100624528</v>
      </c>
    </row>
    <row r="16" spans="1:6" ht="12">
      <c r="A16" s="152" t="s">
        <v>30</v>
      </c>
      <c r="B16" s="158">
        <v>7407</v>
      </c>
      <c r="C16" s="159">
        <v>9160</v>
      </c>
      <c r="D16" s="160">
        <v>9870</v>
      </c>
      <c r="E16" s="156">
        <f t="shared" si="0"/>
        <v>0.07751091703056769</v>
      </c>
      <c r="F16" s="157">
        <f t="shared" si="1"/>
        <v>0.33252328878088294</v>
      </c>
    </row>
    <row r="17" spans="1:6" ht="12">
      <c r="A17" s="152" t="s">
        <v>31</v>
      </c>
      <c r="B17" s="158">
        <v>68566</v>
      </c>
      <c r="C17" s="159">
        <v>84066</v>
      </c>
      <c r="D17" s="160">
        <v>87266</v>
      </c>
      <c r="E17" s="156">
        <f t="shared" si="0"/>
        <v>0.0380653296219637</v>
      </c>
      <c r="F17" s="157">
        <f t="shared" si="1"/>
        <v>0.2727299244523525</v>
      </c>
    </row>
    <row r="18" spans="1:6" ht="12">
      <c r="A18" s="152" t="s">
        <v>34</v>
      </c>
      <c r="B18" s="158">
        <v>155806</v>
      </c>
      <c r="C18" s="159">
        <v>163437</v>
      </c>
      <c r="D18" s="160">
        <v>149093</v>
      </c>
      <c r="E18" s="156">
        <f t="shared" si="0"/>
        <v>-0.08776470444269045</v>
      </c>
      <c r="F18" s="157">
        <f t="shared" si="1"/>
        <v>-0.04308563213226705</v>
      </c>
    </row>
    <row r="19" spans="1:6" ht="12">
      <c r="A19" s="152" t="s">
        <v>35</v>
      </c>
      <c r="B19" s="163">
        <v>115951</v>
      </c>
      <c r="C19" s="164">
        <v>120436</v>
      </c>
      <c r="D19" s="160">
        <v>123903</v>
      </c>
      <c r="E19" s="156">
        <f t="shared" si="0"/>
        <v>0.0287870736324687</v>
      </c>
      <c r="F19" s="157">
        <f t="shared" si="1"/>
        <v>0.06858069356883512</v>
      </c>
    </row>
    <row r="20" spans="1:6" ht="12">
      <c r="A20" s="152" t="s">
        <v>36</v>
      </c>
      <c r="B20" s="165">
        <v>583206</v>
      </c>
      <c r="C20" s="159">
        <v>614786</v>
      </c>
      <c r="D20" s="160">
        <v>635122</v>
      </c>
      <c r="E20" s="156">
        <f t="shared" si="0"/>
        <v>0.03307817679647877</v>
      </c>
      <c r="F20" s="157">
        <f t="shared" si="1"/>
        <v>0.08901828856356073</v>
      </c>
    </row>
    <row r="21" spans="1:6" ht="12">
      <c r="A21" s="152" t="s">
        <v>37</v>
      </c>
      <c r="B21" s="158">
        <v>935670</v>
      </c>
      <c r="C21" s="159">
        <v>980870</v>
      </c>
      <c r="D21" s="160">
        <v>1016659</v>
      </c>
      <c r="E21" s="156">
        <f t="shared" si="0"/>
        <v>0.03648699623803358</v>
      </c>
      <c r="F21" s="157">
        <f t="shared" si="1"/>
        <v>0.08655722637254587</v>
      </c>
    </row>
    <row r="22" spans="1:6" ht="12">
      <c r="A22" s="152" t="s">
        <v>156</v>
      </c>
      <c r="B22" s="158">
        <v>309914</v>
      </c>
      <c r="C22" s="159">
        <v>323547</v>
      </c>
      <c r="D22" s="160">
        <v>347488</v>
      </c>
      <c r="E22" s="156">
        <f t="shared" si="0"/>
        <v>0.07399543188470299</v>
      </c>
      <c r="F22" s="157">
        <f t="shared" si="1"/>
        <v>0.12124008595933065</v>
      </c>
    </row>
    <row r="23" spans="1:6" ht="12">
      <c r="A23" s="152" t="s">
        <v>157</v>
      </c>
      <c r="B23" s="158">
        <v>143683</v>
      </c>
      <c r="C23" s="159">
        <v>150839</v>
      </c>
      <c r="D23" s="160">
        <v>151295</v>
      </c>
      <c r="E23" s="156">
        <f t="shared" si="0"/>
        <v>0.0030230908452058155</v>
      </c>
      <c r="F23" s="157">
        <f t="shared" si="1"/>
        <v>0.05297773570986129</v>
      </c>
    </row>
    <row r="24" spans="1:6" ht="12">
      <c r="A24" s="152" t="s">
        <v>41</v>
      </c>
      <c r="B24" s="158">
        <v>215737</v>
      </c>
      <c r="C24" s="159">
        <v>253988</v>
      </c>
      <c r="D24" s="160">
        <v>254079</v>
      </c>
      <c r="E24" s="156">
        <f t="shared" si="0"/>
        <v>0.00035828464336897805</v>
      </c>
      <c r="F24" s="157">
        <f t="shared" si="1"/>
        <v>0.17772565670237372</v>
      </c>
    </row>
    <row r="25" spans="1:6" ht="12">
      <c r="A25" s="152" t="s">
        <v>42</v>
      </c>
      <c r="B25" s="158">
        <v>223579</v>
      </c>
      <c r="C25" s="159">
        <v>232109</v>
      </c>
      <c r="D25" s="160">
        <v>237990</v>
      </c>
      <c r="E25" s="156">
        <f t="shared" si="0"/>
        <v>0.02533723379963724</v>
      </c>
      <c r="F25" s="157">
        <f t="shared" si="1"/>
        <v>0.06445596411111956</v>
      </c>
    </row>
    <row r="26" spans="1:6" ht="12">
      <c r="A26" s="152" t="s">
        <v>44</v>
      </c>
      <c r="B26" s="158">
        <v>176774</v>
      </c>
      <c r="C26" s="159">
        <v>189957</v>
      </c>
      <c r="D26" s="160">
        <v>150850</v>
      </c>
      <c r="E26" s="156">
        <f t="shared" si="0"/>
        <v>-0.20587290807919686</v>
      </c>
      <c r="F26" s="157">
        <f t="shared" si="1"/>
        <v>-0.14665052552977248</v>
      </c>
    </row>
    <row r="27" spans="1:6" ht="12">
      <c r="A27" s="152" t="s">
        <v>47</v>
      </c>
      <c r="B27" s="166">
        <v>1023225</v>
      </c>
      <c r="C27" s="167">
        <v>1202474</v>
      </c>
      <c r="D27" s="160">
        <v>1047495</v>
      </c>
      <c r="E27" s="156">
        <f t="shared" si="0"/>
        <v>-0.12888345194989664</v>
      </c>
      <c r="F27" s="157">
        <f t="shared" si="1"/>
        <v>0.023719123359964817</v>
      </c>
    </row>
    <row r="28" spans="1:6" ht="12">
      <c r="A28" s="152" t="s">
        <v>53</v>
      </c>
      <c r="B28" s="158">
        <v>141067</v>
      </c>
      <c r="C28" s="159">
        <v>142153</v>
      </c>
      <c r="D28" s="160">
        <v>143153</v>
      </c>
      <c r="E28" s="156">
        <f t="shared" si="0"/>
        <v>0.007034673907691009</v>
      </c>
      <c r="F28" s="157">
        <f t="shared" si="1"/>
        <v>0.014787299651938441</v>
      </c>
    </row>
    <row r="29" spans="1:6" ht="12.75" thickBot="1">
      <c r="A29" s="168" t="s">
        <v>54</v>
      </c>
      <c r="B29" s="169">
        <v>91816</v>
      </c>
      <c r="C29" s="170">
        <v>104783</v>
      </c>
      <c r="D29" s="171">
        <v>116715</v>
      </c>
      <c r="E29" s="156">
        <f t="shared" si="0"/>
        <v>0.1138734336676751</v>
      </c>
      <c r="F29" s="157">
        <f t="shared" si="1"/>
        <v>0.2711836716912085</v>
      </c>
    </row>
    <row r="30" spans="1:6" ht="13.5" thickBot="1" thickTop="1">
      <c r="A30" s="172" t="s">
        <v>158</v>
      </c>
      <c r="B30" s="173">
        <f>SUM(B5:B29)</f>
        <v>10337327</v>
      </c>
      <c r="C30" s="174">
        <f>SUM(C5:C29)</f>
        <v>10885357</v>
      </c>
      <c r="D30" s="175">
        <f>SUM(D5:D29)</f>
        <v>11103744</v>
      </c>
      <c r="E30" s="176">
        <f>(D30-C30)/C30</f>
        <v>0.02006245638062215</v>
      </c>
      <c r="F30" s="177">
        <f>(D30-B30)/B30</f>
        <v>0.07414073289932688</v>
      </c>
    </row>
    <row r="31" spans="1:6" ht="135.75" customHeight="1" thickTop="1">
      <c r="A31" s="178" t="s">
        <v>159</v>
      </c>
      <c r="B31" s="178"/>
      <c r="C31" s="178"/>
      <c r="D31" s="178"/>
      <c r="E31" s="178"/>
      <c r="F31" s="178"/>
    </row>
    <row r="32" spans="1:6" ht="37.5" customHeight="1">
      <c r="A32" s="179" t="s">
        <v>160</v>
      </c>
      <c r="B32" s="179"/>
      <c r="C32" s="179"/>
      <c r="D32" s="179"/>
      <c r="E32" s="179"/>
      <c r="F32" s="179"/>
    </row>
    <row r="33" spans="1:6" ht="54" customHeight="1">
      <c r="A33" s="179" t="s">
        <v>161</v>
      </c>
      <c r="B33" s="180"/>
      <c r="C33" s="180"/>
      <c r="D33" s="180"/>
      <c r="E33" s="180"/>
      <c r="F33" s="180"/>
    </row>
    <row r="34" spans="1:6" ht="53.25" customHeight="1">
      <c r="A34" s="181" t="s">
        <v>162</v>
      </c>
      <c r="B34" s="181"/>
      <c r="C34" s="181"/>
      <c r="D34" s="181"/>
      <c r="E34" s="181"/>
      <c r="F34" s="181"/>
    </row>
    <row r="35" spans="1:6" ht="12">
      <c r="A35" s="182"/>
      <c r="B35" s="182"/>
      <c r="C35" s="182"/>
      <c r="D35" s="182"/>
      <c r="E35" s="182"/>
      <c r="F35" s="183">
        <v>39821</v>
      </c>
    </row>
    <row r="36" spans="1:6" ht="41.25" customHeight="1">
      <c r="A36" s="184"/>
      <c r="B36" s="185"/>
      <c r="C36" s="185"/>
      <c r="D36" s="185"/>
      <c r="E36" s="185"/>
      <c r="F36" s="185"/>
    </row>
  </sheetData>
  <sheetProtection/>
  <mergeCells count="7">
    <mergeCell ref="A36:F36"/>
    <mergeCell ref="A1:F1"/>
    <mergeCell ref="A2:F2"/>
    <mergeCell ref="A31:F31"/>
    <mergeCell ref="A32:F32"/>
    <mergeCell ref="A33:F33"/>
    <mergeCell ref="A34:F34"/>
  </mergeCells>
  <printOptions/>
  <pageMargins left="0.75" right="0.75" top="1" bottom="1" header="0.5" footer="0.5"/>
  <pageSetup horizontalDpi="1200" verticalDpi="1200" orientation="portrait" scale="80" r:id="rId1"/>
</worksheet>
</file>

<file path=xl/worksheets/sheet7.xml><?xml version="1.0" encoding="utf-8"?>
<worksheet xmlns="http://schemas.openxmlformats.org/spreadsheetml/2006/main" xmlns:r="http://schemas.openxmlformats.org/officeDocument/2006/relationships">
  <dimension ref="A1:G35"/>
  <sheetViews>
    <sheetView zoomScalePageLayoutView="0" workbookViewId="0" topLeftCell="A1">
      <selection activeCell="H28" sqref="H28"/>
    </sheetView>
  </sheetViews>
  <sheetFormatPr defaultColWidth="9.140625" defaultRowHeight="12.75"/>
  <cols>
    <col min="1" max="1" width="17.421875" style="0" customWidth="1"/>
    <col min="2" max="2" width="14.140625" style="0" customWidth="1"/>
    <col min="3" max="3" width="15.8515625" style="0" customWidth="1"/>
    <col min="4" max="4" width="15.57421875" style="0" customWidth="1"/>
    <col min="5" max="5" width="12.28125" style="0" customWidth="1"/>
    <col min="6" max="6" width="15.140625" style="0" customWidth="1"/>
  </cols>
  <sheetData>
    <row r="1" spans="1:7" ht="24" customHeight="1">
      <c r="A1" s="143" t="s">
        <v>163</v>
      </c>
      <c r="B1" s="143"/>
      <c r="C1" s="143"/>
      <c r="D1" s="3"/>
      <c r="E1" s="3"/>
      <c r="F1" s="3"/>
      <c r="G1" s="3"/>
    </row>
    <row r="2" spans="1:7" ht="36.75" customHeight="1" thickBot="1">
      <c r="A2" s="144" t="s">
        <v>164</v>
      </c>
      <c r="B2" s="144"/>
      <c r="C2" s="144"/>
      <c r="D2" s="144"/>
      <c r="E2" s="144"/>
      <c r="F2" s="144"/>
      <c r="G2" s="3"/>
    </row>
    <row r="3" spans="1:7" ht="90.75" customHeight="1" thickTop="1">
      <c r="A3" s="186"/>
      <c r="B3" s="146" t="s">
        <v>165</v>
      </c>
      <c r="C3" s="147" t="s">
        <v>166</v>
      </c>
      <c r="D3" s="148" t="s">
        <v>167</v>
      </c>
      <c r="E3" s="149" t="s">
        <v>152</v>
      </c>
      <c r="F3" s="150" t="s">
        <v>153</v>
      </c>
      <c r="G3" s="3"/>
    </row>
    <row r="4" spans="1:7" ht="12">
      <c r="A4" s="187"/>
      <c r="B4" s="188"/>
      <c r="C4" s="189"/>
      <c r="D4" s="190"/>
      <c r="E4" s="191"/>
      <c r="F4" s="192"/>
      <c r="G4" s="3"/>
    </row>
    <row r="5" spans="1:7" ht="12">
      <c r="A5" s="152" t="s">
        <v>5</v>
      </c>
      <c r="B5" s="158">
        <v>355831</v>
      </c>
      <c r="C5" s="193">
        <v>378218</v>
      </c>
      <c r="D5" s="194">
        <v>360820</v>
      </c>
      <c r="E5" s="195">
        <f aca="true" t="shared" si="0" ref="E5:E25">(D5-C5)/C5</f>
        <v>-0.04599992596862127</v>
      </c>
      <c r="F5" s="157">
        <f aca="true" t="shared" si="1" ref="F5:F25">(D5-B5)/B5</f>
        <v>0.014020700838319314</v>
      </c>
      <c r="G5" s="3"/>
    </row>
    <row r="6" spans="1:7" ht="12">
      <c r="A6" s="152" t="s">
        <v>168</v>
      </c>
      <c r="B6" s="166">
        <v>2690</v>
      </c>
      <c r="C6" s="167">
        <v>2831</v>
      </c>
      <c r="D6" s="196">
        <v>2970</v>
      </c>
      <c r="E6" s="195">
        <f t="shared" si="0"/>
        <v>0.049099258212645706</v>
      </c>
      <c r="F6" s="157">
        <f t="shared" si="1"/>
        <v>0.10408921933085502</v>
      </c>
      <c r="G6" s="3"/>
    </row>
    <row r="7" spans="1:7" ht="12">
      <c r="A7" s="152" t="s">
        <v>8</v>
      </c>
      <c r="B7" s="166">
        <v>92530</v>
      </c>
      <c r="C7" s="159">
        <v>102593</v>
      </c>
      <c r="D7" s="197">
        <v>100829</v>
      </c>
      <c r="E7" s="195">
        <f t="shared" si="0"/>
        <v>-0.017194155546674725</v>
      </c>
      <c r="F7" s="157">
        <f t="shared" si="1"/>
        <v>0.0896898303252999</v>
      </c>
      <c r="G7" s="3"/>
    </row>
    <row r="8" spans="1:7" ht="12">
      <c r="A8" s="152" t="s">
        <v>169</v>
      </c>
      <c r="B8" s="158">
        <v>121999</v>
      </c>
      <c r="C8" s="159">
        <v>132308</v>
      </c>
      <c r="D8" s="196">
        <v>143818</v>
      </c>
      <c r="E8" s="195">
        <f t="shared" si="0"/>
        <v>0.08699398373492155</v>
      </c>
      <c r="F8" s="157">
        <f t="shared" si="1"/>
        <v>0.17884572824367412</v>
      </c>
      <c r="G8" s="3"/>
    </row>
    <row r="9" spans="1:7" ht="12">
      <c r="A9" s="152" t="s">
        <v>11</v>
      </c>
      <c r="B9" s="158">
        <v>145379</v>
      </c>
      <c r="C9" s="159">
        <v>161778</v>
      </c>
      <c r="D9" s="196">
        <v>148000</v>
      </c>
      <c r="E9" s="195">
        <f t="shared" si="0"/>
        <v>-0.08516609180481895</v>
      </c>
      <c r="F9" s="157">
        <f t="shared" si="1"/>
        <v>0.018028738676149927</v>
      </c>
      <c r="G9" s="3"/>
    </row>
    <row r="10" spans="1:7" ht="12">
      <c r="A10" s="152" t="s">
        <v>12</v>
      </c>
      <c r="B10" s="158">
        <v>65438</v>
      </c>
      <c r="C10" s="159">
        <v>68178</v>
      </c>
      <c r="D10" s="196">
        <v>67985</v>
      </c>
      <c r="E10" s="195">
        <f t="shared" si="0"/>
        <v>-0.002830825192877468</v>
      </c>
      <c r="F10" s="157">
        <f t="shared" si="1"/>
        <v>0.03892233870228308</v>
      </c>
      <c r="G10" s="3"/>
    </row>
    <row r="11" spans="1:7" ht="12">
      <c r="A11" s="152" t="s">
        <v>13</v>
      </c>
      <c r="B11" s="158">
        <v>1040290</v>
      </c>
      <c r="C11" s="159">
        <v>1047355</v>
      </c>
      <c r="D11" s="196">
        <v>963026</v>
      </c>
      <c r="E11" s="195">
        <f t="shared" si="0"/>
        <v>-0.08051615736784566</v>
      </c>
      <c r="F11" s="157">
        <f t="shared" si="1"/>
        <v>-0.07427159734304857</v>
      </c>
      <c r="G11" s="3"/>
    </row>
    <row r="12" spans="1:7" ht="12">
      <c r="A12" s="152" t="s">
        <v>170</v>
      </c>
      <c r="B12" s="158">
        <v>460444</v>
      </c>
      <c r="C12" s="159">
        <v>521527</v>
      </c>
      <c r="D12" s="196">
        <v>550125</v>
      </c>
      <c r="E12" s="195">
        <f t="shared" si="0"/>
        <v>0.054835128382614895</v>
      </c>
      <c r="F12" s="157">
        <f t="shared" si="1"/>
        <v>0.19477069958561735</v>
      </c>
      <c r="G12" s="3"/>
    </row>
    <row r="13" spans="1:7" ht="12">
      <c r="A13" s="152" t="s">
        <v>171</v>
      </c>
      <c r="B13" s="158">
        <v>180563</v>
      </c>
      <c r="C13" s="159">
        <v>190739</v>
      </c>
      <c r="D13" s="196">
        <v>201487</v>
      </c>
      <c r="E13" s="195">
        <f t="shared" si="0"/>
        <v>0.05634925211938827</v>
      </c>
      <c r="F13" s="157">
        <f t="shared" si="1"/>
        <v>0.11588199132712682</v>
      </c>
      <c r="G13" s="3"/>
    </row>
    <row r="14" spans="1:7" ht="12">
      <c r="A14" s="152" t="s">
        <v>21</v>
      </c>
      <c r="B14" s="158">
        <v>212927</v>
      </c>
      <c r="C14" s="159">
        <v>221844</v>
      </c>
      <c r="D14" s="196">
        <v>219318</v>
      </c>
      <c r="E14" s="195">
        <f t="shared" si="0"/>
        <v>-0.011386379618110024</v>
      </c>
      <c r="F14" s="157">
        <f t="shared" si="1"/>
        <v>0.030014981660381256</v>
      </c>
      <c r="G14" s="3"/>
    </row>
    <row r="15" spans="1:7" ht="12">
      <c r="A15" s="152" t="s">
        <v>22</v>
      </c>
      <c r="B15" s="158">
        <v>164602</v>
      </c>
      <c r="C15" s="159">
        <v>201197</v>
      </c>
      <c r="D15" s="196">
        <v>208701</v>
      </c>
      <c r="E15" s="195">
        <f t="shared" si="0"/>
        <v>0.03729677877900764</v>
      </c>
      <c r="F15" s="157">
        <f t="shared" si="1"/>
        <v>0.26791290506798215</v>
      </c>
      <c r="G15" s="3"/>
    </row>
    <row r="16" spans="1:7" ht="12">
      <c r="A16" s="152" t="s">
        <v>23</v>
      </c>
      <c r="B16" s="158">
        <v>46069</v>
      </c>
      <c r="C16" s="159">
        <v>51449</v>
      </c>
      <c r="D16" s="196">
        <v>51501</v>
      </c>
      <c r="E16" s="195">
        <f t="shared" si="0"/>
        <v>0.001010709634783961</v>
      </c>
      <c r="F16" s="157">
        <f t="shared" si="1"/>
        <v>0.11791009138466214</v>
      </c>
      <c r="G16" s="3"/>
    </row>
    <row r="17" spans="1:7" ht="12">
      <c r="A17" s="152" t="s">
        <v>25</v>
      </c>
      <c r="B17" s="158">
        <v>235150</v>
      </c>
      <c r="C17" s="159">
        <v>240716</v>
      </c>
      <c r="D17" s="196">
        <v>232142</v>
      </c>
      <c r="E17" s="195">
        <f t="shared" si="0"/>
        <v>-0.035618737433323916</v>
      </c>
      <c r="F17" s="157">
        <f t="shared" si="1"/>
        <v>-0.012791834998936848</v>
      </c>
      <c r="G17" s="3"/>
    </row>
    <row r="18" spans="1:7" ht="12">
      <c r="A18" s="152" t="s">
        <v>32</v>
      </c>
      <c r="B18" s="198">
        <v>166612</v>
      </c>
      <c r="C18" s="199">
        <v>169083</v>
      </c>
      <c r="D18" s="196">
        <v>170734</v>
      </c>
      <c r="E18" s="195">
        <f t="shared" si="0"/>
        <v>0.009764435218206443</v>
      </c>
      <c r="F18" s="157">
        <f t="shared" si="1"/>
        <v>0.024740114757640506</v>
      </c>
      <c r="G18" s="3"/>
    </row>
    <row r="19" spans="1:7" ht="12">
      <c r="A19" s="152" t="s">
        <v>33</v>
      </c>
      <c r="B19" s="158">
        <v>27242</v>
      </c>
      <c r="C19" s="159">
        <v>32615</v>
      </c>
      <c r="D19" s="196">
        <v>34006</v>
      </c>
      <c r="E19" s="195">
        <f t="shared" si="0"/>
        <v>0.04264908784301702</v>
      </c>
      <c r="F19" s="157">
        <f t="shared" si="1"/>
        <v>0.24829307686660304</v>
      </c>
      <c r="G19" s="3"/>
    </row>
    <row r="20" spans="1:7" ht="12">
      <c r="A20" s="152" t="s">
        <v>38</v>
      </c>
      <c r="B20" s="158">
        <v>27507</v>
      </c>
      <c r="C20" s="159">
        <v>31276</v>
      </c>
      <c r="D20" s="196">
        <v>31276</v>
      </c>
      <c r="E20" s="195">
        <f t="shared" si="0"/>
        <v>0</v>
      </c>
      <c r="F20" s="157">
        <f t="shared" si="1"/>
        <v>0.13701966772094376</v>
      </c>
      <c r="G20" s="3"/>
    </row>
    <row r="21" spans="1:7" ht="12">
      <c r="A21" s="152" t="s">
        <v>43</v>
      </c>
      <c r="B21" s="166">
        <v>47114</v>
      </c>
      <c r="C21" s="159">
        <v>47820</v>
      </c>
      <c r="D21" s="196">
        <v>47680</v>
      </c>
      <c r="E21" s="195">
        <f t="shared" si="0"/>
        <v>-0.0029276453366792136</v>
      </c>
      <c r="F21" s="157">
        <f t="shared" si="1"/>
        <v>0.012013414271766354</v>
      </c>
      <c r="G21" s="3"/>
    </row>
    <row r="22" spans="1:7" ht="12">
      <c r="A22" s="152" t="s">
        <v>46</v>
      </c>
      <c r="B22" s="158">
        <v>216790</v>
      </c>
      <c r="C22" s="159">
        <v>230449</v>
      </c>
      <c r="D22" s="196">
        <v>218004</v>
      </c>
      <c r="E22" s="195">
        <f t="shared" si="0"/>
        <v>-0.05400327187360327</v>
      </c>
      <c r="F22" s="157">
        <f t="shared" si="1"/>
        <v>0.005599889293786613</v>
      </c>
      <c r="G22" s="3"/>
    </row>
    <row r="23" spans="1:7" ht="12">
      <c r="A23" s="152" t="s">
        <v>172</v>
      </c>
      <c r="B23" s="158">
        <v>94631</v>
      </c>
      <c r="C23" s="159">
        <v>107608</v>
      </c>
      <c r="D23" s="196">
        <v>111766</v>
      </c>
      <c r="E23" s="195">
        <f t="shared" si="0"/>
        <v>0.038640249795554235</v>
      </c>
      <c r="F23" s="157">
        <f t="shared" si="1"/>
        <v>0.18107174181822025</v>
      </c>
      <c r="G23" s="3"/>
    </row>
    <row r="24" spans="1:7" ht="12">
      <c r="A24" s="152" t="s">
        <v>50</v>
      </c>
      <c r="B24" s="158">
        <v>389027</v>
      </c>
      <c r="C24" s="159">
        <v>384645</v>
      </c>
      <c r="D24" s="196">
        <v>385504</v>
      </c>
      <c r="E24" s="195">
        <f t="shared" si="0"/>
        <v>0.002233228041440809</v>
      </c>
      <c r="F24" s="157">
        <f t="shared" si="1"/>
        <v>-0.009055926709457185</v>
      </c>
      <c r="G24" s="3"/>
    </row>
    <row r="25" spans="1:7" ht="12.75" thickBot="1">
      <c r="A25" s="168" t="s">
        <v>51</v>
      </c>
      <c r="B25" s="169">
        <v>627635</v>
      </c>
      <c r="C25" s="170">
        <v>677890</v>
      </c>
      <c r="D25" s="171">
        <v>739034</v>
      </c>
      <c r="E25" s="195">
        <f t="shared" si="0"/>
        <v>0.09019752467214445</v>
      </c>
      <c r="F25" s="157">
        <f t="shared" si="1"/>
        <v>0.17749010173110166</v>
      </c>
      <c r="G25" s="3"/>
    </row>
    <row r="26" spans="1:7" ht="13.5" thickBot="1" thickTop="1">
      <c r="A26" s="200" t="s">
        <v>158</v>
      </c>
      <c r="B26" s="173">
        <f>SUM(B5:B25)</f>
        <v>4720470</v>
      </c>
      <c r="C26" s="201">
        <f>SUM(C5:C25)</f>
        <v>5002119</v>
      </c>
      <c r="D26" s="202">
        <f>SUM(D5:D25)</f>
        <v>4988726</v>
      </c>
      <c r="E26" s="203">
        <f>(D26-C26)/C26</f>
        <v>-0.002677465290210009</v>
      </c>
      <c r="F26" s="177">
        <f>(D26-B26)/B26</f>
        <v>0.05682823956089118</v>
      </c>
      <c r="G26" s="3"/>
    </row>
    <row r="27" spans="1:7" ht="8.25" customHeight="1" thickTop="1">
      <c r="A27" s="3"/>
      <c r="B27" s="3"/>
      <c r="C27" s="3"/>
      <c r="D27" s="3"/>
      <c r="E27" s="3"/>
      <c r="F27" s="3"/>
      <c r="G27" s="3"/>
    </row>
    <row r="28" spans="1:7" ht="150.75" customHeight="1">
      <c r="A28" s="180" t="s">
        <v>173</v>
      </c>
      <c r="B28" s="180"/>
      <c r="C28" s="180"/>
      <c r="D28" s="180"/>
      <c r="E28" s="180"/>
      <c r="F28" s="180"/>
      <c r="G28" s="3"/>
    </row>
    <row r="29" spans="1:7" ht="18.75" customHeight="1">
      <c r="A29" s="180" t="s">
        <v>174</v>
      </c>
      <c r="B29" s="180"/>
      <c r="C29" s="180"/>
      <c r="D29" s="180"/>
      <c r="E29" s="180"/>
      <c r="F29" s="180"/>
      <c r="G29" s="3"/>
    </row>
    <row r="30" spans="1:7" ht="42" customHeight="1">
      <c r="A30" s="180" t="s">
        <v>175</v>
      </c>
      <c r="B30" s="180"/>
      <c r="C30" s="180"/>
      <c r="D30" s="180"/>
      <c r="E30" s="180"/>
      <c r="F30" s="180"/>
      <c r="G30" s="3"/>
    </row>
    <row r="31" spans="1:7" ht="30" customHeight="1">
      <c r="A31" s="180" t="s">
        <v>176</v>
      </c>
      <c r="B31" s="180"/>
      <c r="C31" s="180"/>
      <c r="D31" s="180"/>
      <c r="E31" s="180"/>
      <c r="F31" s="180"/>
      <c r="G31" s="3"/>
    </row>
    <row r="32" spans="1:7" ht="30.75" customHeight="1">
      <c r="A32" s="180" t="s">
        <v>177</v>
      </c>
      <c r="B32" s="180"/>
      <c r="C32" s="180"/>
      <c r="D32" s="180"/>
      <c r="E32" s="180"/>
      <c r="F32" s="180"/>
      <c r="G32" s="3"/>
    </row>
    <row r="33" spans="1:7" ht="54.75" customHeight="1">
      <c r="A33" s="181" t="s">
        <v>56</v>
      </c>
      <c r="B33" s="181"/>
      <c r="C33" s="181"/>
      <c r="D33" s="181"/>
      <c r="E33" s="181"/>
      <c r="F33" s="181"/>
      <c r="G33" s="3"/>
    </row>
    <row r="34" spans="1:7" ht="12">
      <c r="A34" s="3"/>
      <c r="B34" s="3"/>
      <c r="C34" s="3"/>
      <c r="D34" s="3"/>
      <c r="E34" s="3"/>
      <c r="F34" s="3"/>
      <c r="G34" s="3"/>
    </row>
    <row r="35" ht="12.75">
      <c r="A35" s="204">
        <v>39821</v>
      </c>
    </row>
  </sheetData>
  <sheetProtection/>
  <mergeCells count="8">
    <mergeCell ref="A32:F32"/>
    <mergeCell ref="A33:F33"/>
    <mergeCell ref="A1:C1"/>
    <mergeCell ref="A2:F2"/>
    <mergeCell ref="A28:F28"/>
    <mergeCell ref="A29:F29"/>
    <mergeCell ref="A30:F30"/>
    <mergeCell ref="A31:F31"/>
  </mergeCells>
  <printOptions/>
  <pageMargins left="0.75" right="0.75" top="1" bottom="1" header="0.5" footer="0.5"/>
  <pageSetup horizontalDpi="1200" verticalDpi="1200" orientation="portrait" scale="80" r:id="rId1"/>
</worksheet>
</file>

<file path=xl/worksheets/sheet8.xml><?xml version="1.0" encoding="utf-8"?>
<worksheet xmlns="http://schemas.openxmlformats.org/spreadsheetml/2006/main" xmlns:r="http://schemas.openxmlformats.org/officeDocument/2006/relationships">
  <dimension ref="B1:M65"/>
  <sheetViews>
    <sheetView tabSelected="1" zoomScalePageLayoutView="0" workbookViewId="0" topLeftCell="A1">
      <selection activeCell="M66" sqref="M66"/>
    </sheetView>
  </sheetViews>
  <sheetFormatPr defaultColWidth="9.140625" defaultRowHeight="12.75"/>
  <cols>
    <col min="1" max="1" width="8.7109375" style="25" customWidth="1"/>
    <col min="2" max="2" width="14.00390625" style="25" customWidth="1"/>
    <col min="3" max="3" width="12.140625" style="25" customWidth="1"/>
    <col min="4" max="4" width="13.8515625" style="25" customWidth="1"/>
    <col min="5" max="5" width="12.28125" style="25" customWidth="1"/>
    <col min="6" max="6" width="11.8515625" style="25" customWidth="1"/>
    <col min="7" max="7" width="12.57421875" style="25" customWidth="1"/>
    <col min="8" max="8" width="9.8515625" style="25" customWidth="1"/>
    <col min="9" max="9" width="10.421875" style="25" customWidth="1"/>
    <col min="10" max="16384" width="8.7109375" style="25" customWidth="1"/>
  </cols>
  <sheetData>
    <row r="1" spans="2:4" ht="17.25" customHeight="1">
      <c r="B1" s="205"/>
      <c r="C1" s="54"/>
      <c r="D1" s="54"/>
    </row>
    <row r="2" spans="2:11" ht="12">
      <c r="B2" s="206" t="s">
        <v>178</v>
      </c>
      <c r="C2" s="22"/>
      <c r="D2" s="22"/>
      <c r="E2" s="22"/>
      <c r="F2" s="22"/>
      <c r="G2" s="22"/>
      <c r="H2" s="22"/>
      <c r="I2" s="22"/>
      <c r="J2" s="22"/>
      <c r="K2" s="22"/>
    </row>
    <row r="3" spans="2:11" ht="12">
      <c r="B3" s="22"/>
      <c r="C3" s="22"/>
      <c r="D3" s="22"/>
      <c r="E3" s="22"/>
      <c r="F3" s="22"/>
      <c r="G3" s="22"/>
      <c r="H3" s="22"/>
      <c r="I3" s="22"/>
      <c r="J3" s="22"/>
      <c r="K3" s="22"/>
    </row>
    <row r="4" spans="2:11" ht="9" customHeight="1">
      <c r="B4" s="207"/>
      <c r="C4" s="207"/>
      <c r="D4" s="207"/>
      <c r="E4" s="207"/>
      <c r="F4" s="207"/>
      <c r="G4" s="207"/>
      <c r="H4" s="207"/>
      <c r="I4" s="207"/>
      <c r="J4" s="207"/>
      <c r="K4" s="207"/>
    </row>
    <row r="5" spans="2:13" ht="51.75" customHeight="1">
      <c r="B5" s="26" t="s">
        <v>179</v>
      </c>
      <c r="C5" s="97"/>
      <c r="D5" s="97"/>
      <c r="E5" s="97"/>
      <c r="F5" s="97"/>
      <c r="G5" s="97"/>
      <c r="H5" s="97"/>
      <c r="I5" s="97"/>
      <c r="J5" s="97"/>
      <c r="K5" s="97"/>
      <c r="L5" s="56"/>
      <c r="M5" s="56"/>
    </row>
    <row r="7" spans="2:11" ht="12">
      <c r="B7" s="208" t="s">
        <v>180</v>
      </c>
      <c r="C7" s="209"/>
      <c r="D7" s="210"/>
      <c r="E7" s="211"/>
      <c r="F7" s="212"/>
      <c r="G7" s="212"/>
      <c r="H7" s="213" t="s">
        <v>181</v>
      </c>
      <c r="I7" s="214" t="s">
        <v>182</v>
      </c>
      <c r="J7" s="214" t="s">
        <v>183</v>
      </c>
      <c r="K7" s="215" t="s">
        <v>184</v>
      </c>
    </row>
    <row r="8" spans="2:11" ht="12">
      <c r="B8" s="216"/>
      <c r="C8" s="217"/>
      <c r="D8" s="217"/>
      <c r="E8" s="218"/>
      <c r="F8" s="24"/>
      <c r="G8" s="47"/>
      <c r="H8" s="219"/>
      <c r="I8" s="220"/>
      <c r="J8" s="220"/>
      <c r="K8" s="221"/>
    </row>
    <row r="9" spans="2:11" ht="12">
      <c r="B9" s="222"/>
      <c r="C9" s="223" t="s">
        <v>185</v>
      </c>
      <c r="D9" s="223" t="s">
        <v>186</v>
      </c>
      <c r="E9" s="223" t="s">
        <v>187</v>
      </c>
      <c r="F9" s="223" t="s">
        <v>188</v>
      </c>
      <c r="G9" s="223" t="s">
        <v>189</v>
      </c>
      <c r="H9" s="224"/>
      <c r="I9" s="225"/>
      <c r="J9" s="225"/>
      <c r="K9" s="226"/>
    </row>
    <row r="10" spans="2:11" ht="12">
      <c r="B10" s="227" t="s">
        <v>5</v>
      </c>
      <c r="C10" s="228">
        <v>1042954</v>
      </c>
      <c r="D10" s="228">
        <v>1167537</v>
      </c>
      <c r="E10" s="228">
        <v>1685067</v>
      </c>
      <c r="F10" s="133">
        <v>1959750</v>
      </c>
      <c r="G10" s="229">
        <v>1754251</v>
      </c>
      <c r="H10" s="35">
        <v>-0.10485980354637071</v>
      </c>
      <c r="I10" s="35">
        <v>0.041057121170849586</v>
      </c>
      <c r="J10" s="35">
        <v>0.5025228322528537</v>
      </c>
      <c r="K10" s="230">
        <v>0.6820022743093176</v>
      </c>
    </row>
    <row r="11" spans="2:11" ht="12">
      <c r="B11" s="227" t="s">
        <v>6</v>
      </c>
      <c r="C11" s="228">
        <v>170403</v>
      </c>
      <c r="D11" s="228">
        <v>217245</v>
      </c>
      <c r="E11" s="228">
        <v>286725</v>
      </c>
      <c r="F11" s="133">
        <v>296910</v>
      </c>
      <c r="G11" s="229">
        <v>315239</v>
      </c>
      <c r="H11" s="35">
        <v>0.061732511535482135</v>
      </c>
      <c r="I11" s="35">
        <v>0.09944720551050658</v>
      </c>
      <c r="J11" s="35">
        <v>0.45107597413058986</v>
      </c>
      <c r="K11" s="230">
        <v>0.8499615617095944</v>
      </c>
    </row>
    <row r="12" spans="2:11" ht="12">
      <c r="B12" s="227" t="s">
        <v>7</v>
      </c>
      <c r="C12" s="228">
        <v>836389</v>
      </c>
      <c r="D12" s="228">
        <v>863472</v>
      </c>
      <c r="E12" s="228">
        <v>1106044</v>
      </c>
      <c r="F12" s="133">
        <v>1227971</v>
      </c>
      <c r="G12" s="229">
        <v>1227594</v>
      </c>
      <c r="H12" s="35">
        <v>-0.00030701050757713335</v>
      </c>
      <c r="I12" s="35">
        <v>0.10989617049592963</v>
      </c>
      <c r="J12" s="35">
        <v>0.42169520262382565</v>
      </c>
      <c r="K12" s="230">
        <v>0.4677309242469712</v>
      </c>
    </row>
    <row r="13" spans="2:11" ht="12">
      <c r="B13" s="227" t="s">
        <v>8</v>
      </c>
      <c r="C13" s="228">
        <v>556447</v>
      </c>
      <c r="D13" s="228">
        <v>667357</v>
      </c>
      <c r="E13" s="228">
        <v>785273</v>
      </c>
      <c r="F13" s="133">
        <v>862049</v>
      </c>
      <c r="G13" s="229">
        <v>858501</v>
      </c>
      <c r="H13" s="35">
        <v>-0.004115775321356443</v>
      </c>
      <c r="I13" s="35">
        <v>0.09325164624277162</v>
      </c>
      <c r="J13" s="35">
        <v>0.2864194126981511</v>
      </c>
      <c r="K13" s="230">
        <v>0.5428261811097912</v>
      </c>
    </row>
    <row r="14" spans="2:11" ht="12">
      <c r="B14" s="227" t="s">
        <v>9</v>
      </c>
      <c r="C14" s="228">
        <v>7250661</v>
      </c>
      <c r="D14" s="228">
        <v>8450942</v>
      </c>
      <c r="E14" s="228">
        <v>11098331</v>
      </c>
      <c r="F14" s="133">
        <v>11552699</v>
      </c>
      <c r="G14" s="229">
        <v>11759821</v>
      </c>
      <c r="H14" s="35">
        <v>0.017928451178378317</v>
      </c>
      <c r="I14" s="35">
        <v>0.0596026555704637</v>
      </c>
      <c r="J14" s="35">
        <v>0.3915396650456245</v>
      </c>
      <c r="K14" s="230">
        <v>0.6218964036520257</v>
      </c>
    </row>
    <row r="15" spans="2:11" ht="12">
      <c r="B15" s="227" t="s">
        <v>10</v>
      </c>
      <c r="C15" s="228">
        <v>676520</v>
      </c>
      <c r="D15" s="228">
        <v>591511</v>
      </c>
      <c r="E15" s="228">
        <v>681903</v>
      </c>
      <c r="F15" s="133">
        <v>737724</v>
      </c>
      <c r="G15" s="229">
        <v>802400</v>
      </c>
      <c r="H15" s="35">
        <v>0.08766964338966876</v>
      </c>
      <c r="I15" s="35">
        <v>0.17670695098863035</v>
      </c>
      <c r="J15" s="35">
        <v>0.3565259141419179</v>
      </c>
      <c r="K15" s="230">
        <v>0.18606988706911842</v>
      </c>
    </row>
    <row r="16" spans="2:11" ht="12">
      <c r="B16" s="227" t="s">
        <v>11</v>
      </c>
      <c r="C16" s="228">
        <v>623692</v>
      </c>
      <c r="D16" s="228">
        <v>748226</v>
      </c>
      <c r="E16" s="228">
        <v>923719</v>
      </c>
      <c r="F16" s="133">
        <v>1034204</v>
      </c>
      <c r="G16" s="229">
        <v>1001601</v>
      </c>
      <c r="H16" s="35">
        <v>-0.031524728196758084</v>
      </c>
      <c r="I16" s="35">
        <v>0.08431351958766681</v>
      </c>
      <c r="J16" s="35">
        <v>0.338634316369653</v>
      </c>
      <c r="K16" s="230">
        <v>0.6059224745547481</v>
      </c>
    </row>
    <row r="17" spans="2:11" ht="12">
      <c r="B17" s="227" t="s">
        <v>12</v>
      </c>
      <c r="C17" s="228">
        <v>164115</v>
      </c>
      <c r="D17" s="228">
        <v>190289</v>
      </c>
      <c r="E17" s="228">
        <v>233226</v>
      </c>
      <c r="F17" s="133">
        <v>243130</v>
      </c>
      <c r="G17" s="229">
        <v>242868</v>
      </c>
      <c r="H17" s="35">
        <v>-0.0010776127997367663</v>
      </c>
      <c r="I17" s="35">
        <v>0.04134187440508348</v>
      </c>
      <c r="J17" s="35">
        <v>0.2763112949250876</v>
      </c>
      <c r="K17" s="230">
        <v>0.4798647290010054</v>
      </c>
    </row>
    <row r="18" spans="2:11" ht="12">
      <c r="B18" s="227" t="s">
        <v>13</v>
      </c>
      <c r="C18" s="228">
        <v>2501857</v>
      </c>
      <c r="D18" s="228">
        <v>2808468</v>
      </c>
      <c r="E18" s="228">
        <v>3659076</v>
      </c>
      <c r="F18" s="133">
        <v>3668708</v>
      </c>
      <c r="G18" s="229">
        <v>3344365</v>
      </c>
      <c r="H18" s="35">
        <v>-0.08840796269422369</v>
      </c>
      <c r="I18" s="35">
        <v>-0.08600832559914033</v>
      </c>
      <c r="J18" s="35">
        <v>0.1908147075202566</v>
      </c>
      <c r="K18" s="230">
        <v>0.33675305982716036</v>
      </c>
    </row>
    <row r="19" spans="2:11" ht="12">
      <c r="B19" s="231" t="s">
        <v>190</v>
      </c>
      <c r="C19" s="232">
        <v>1483818</v>
      </c>
      <c r="D19" s="233">
        <v>1891270</v>
      </c>
      <c r="E19" s="233">
        <v>2217101</v>
      </c>
      <c r="F19" s="234">
        <v>2428859</v>
      </c>
      <c r="G19" s="235">
        <v>2606982</v>
      </c>
      <c r="H19" s="236">
        <v>0.07333608085113216</v>
      </c>
      <c r="I19" s="237">
        <v>0.17585170905610525</v>
      </c>
      <c r="J19" s="238">
        <v>0.378</v>
      </c>
      <c r="K19" s="239">
        <v>0.7569418890996066</v>
      </c>
    </row>
    <row r="20" spans="2:13" ht="12">
      <c r="B20" s="227" t="s">
        <v>15</v>
      </c>
      <c r="C20" s="228">
        <v>322258</v>
      </c>
      <c r="D20" s="228">
        <v>398836</v>
      </c>
      <c r="E20" s="228">
        <v>503627</v>
      </c>
      <c r="F20" s="133">
        <v>554292</v>
      </c>
      <c r="G20" s="229">
        <v>612780</v>
      </c>
      <c r="H20" s="35">
        <v>0.10551839102855534</v>
      </c>
      <c r="I20" s="35">
        <v>0.21673381292107055</v>
      </c>
      <c r="J20" s="35">
        <v>0.5364209850665437</v>
      </c>
      <c r="K20" s="230">
        <v>0.9015199002041843</v>
      </c>
      <c r="M20" s="105"/>
    </row>
    <row r="21" spans="2:11" ht="12">
      <c r="B21" s="227" t="s">
        <v>16</v>
      </c>
      <c r="C21" s="228">
        <v>266522</v>
      </c>
      <c r="D21" s="228">
        <v>318828</v>
      </c>
      <c r="E21" s="228">
        <v>365998</v>
      </c>
      <c r="F21" s="133">
        <v>399382</v>
      </c>
      <c r="G21" s="229">
        <v>424692</v>
      </c>
      <c r="H21" s="35">
        <v>0.06337291114772323</v>
      </c>
      <c r="I21" s="35">
        <v>0.1603669965409647</v>
      </c>
      <c r="J21" s="35">
        <v>0.3320411005306937</v>
      </c>
      <c r="K21" s="230">
        <v>0.5934594517525758</v>
      </c>
    </row>
    <row r="22" spans="2:11" ht="12">
      <c r="B22" s="227" t="s">
        <v>17</v>
      </c>
      <c r="C22" s="228">
        <v>2411068</v>
      </c>
      <c r="D22" s="228">
        <v>2701159</v>
      </c>
      <c r="E22" s="228">
        <v>2787716</v>
      </c>
      <c r="F22" s="133">
        <v>2935504</v>
      </c>
      <c r="G22" s="229">
        <v>3011705</v>
      </c>
      <c r="H22" s="35">
        <v>0.025958404417094984</v>
      </c>
      <c r="I22" s="35">
        <v>0.08034857209270958</v>
      </c>
      <c r="J22" s="35">
        <v>0.1149676860932659</v>
      </c>
      <c r="K22" s="230">
        <v>0.2491165740659326</v>
      </c>
    </row>
    <row r="23" spans="2:11" ht="12">
      <c r="B23" s="227" t="s">
        <v>18</v>
      </c>
      <c r="C23" s="228">
        <v>1147819</v>
      </c>
      <c r="D23" s="228">
        <v>1360318</v>
      </c>
      <c r="E23" s="228">
        <v>1456561</v>
      </c>
      <c r="F23" s="133">
        <v>1528494</v>
      </c>
      <c r="G23" s="229">
        <v>1594375</v>
      </c>
      <c r="H23" s="35">
        <v>0.043101902918820746</v>
      </c>
      <c r="I23" s="35">
        <v>0.09461601676826442</v>
      </c>
      <c r="J23" s="35">
        <v>0.17206050349991694</v>
      </c>
      <c r="K23" s="230">
        <v>0.38904740207297495</v>
      </c>
    </row>
    <row r="24" spans="2:11" ht="12">
      <c r="B24" s="227" t="s">
        <v>19</v>
      </c>
      <c r="C24" s="228">
        <v>784987</v>
      </c>
      <c r="D24" s="228">
        <v>737752</v>
      </c>
      <c r="E24" s="228">
        <v>804488</v>
      </c>
      <c r="F24" s="133">
        <v>873709</v>
      </c>
      <c r="G24" s="229">
        <v>935161</v>
      </c>
      <c r="H24" s="35">
        <v>0.0703346308667989</v>
      </c>
      <c r="I24" s="35">
        <v>0.16243001760125694</v>
      </c>
      <c r="J24" s="35">
        <v>0.26758178900226637</v>
      </c>
      <c r="K24" s="230">
        <v>0.1913076267505067</v>
      </c>
    </row>
    <row r="25" spans="2:11" ht="12">
      <c r="B25" s="227" t="s">
        <v>20</v>
      </c>
      <c r="C25" s="228">
        <v>604704</v>
      </c>
      <c r="D25" s="228">
        <v>685832</v>
      </c>
      <c r="E25" s="228">
        <v>788720</v>
      </c>
      <c r="F25" s="133">
        <v>825698</v>
      </c>
      <c r="G25" s="229">
        <v>839517</v>
      </c>
      <c r="H25" s="35">
        <v>0.016736143238811285</v>
      </c>
      <c r="I25" s="35">
        <v>0.06440435135409271</v>
      </c>
      <c r="J25" s="35">
        <v>0.22408549032416103</v>
      </c>
      <c r="K25" s="230">
        <v>0.38831064454675346</v>
      </c>
    </row>
    <row r="26" spans="2:11" ht="12">
      <c r="B26" s="227" t="s">
        <v>21</v>
      </c>
      <c r="C26" s="228">
        <v>888700</v>
      </c>
      <c r="D26" s="228">
        <v>1104797</v>
      </c>
      <c r="E26" s="228">
        <v>1253192</v>
      </c>
      <c r="F26" s="133">
        <v>1312462</v>
      </c>
      <c r="G26" s="229">
        <v>1283253</v>
      </c>
      <c r="H26" s="35">
        <v>-0.022255120529203892</v>
      </c>
      <c r="I26" s="35">
        <v>0.0239875454040562</v>
      </c>
      <c r="J26" s="35">
        <v>0.1615283169668274</v>
      </c>
      <c r="K26" s="230">
        <v>0.4439664678744233</v>
      </c>
    </row>
    <row r="27" spans="2:11" ht="12">
      <c r="B27" s="227" t="s">
        <v>22</v>
      </c>
      <c r="C27" s="228">
        <v>859036</v>
      </c>
      <c r="D27" s="228">
        <v>1208995</v>
      </c>
      <c r="E27" s="228">
        <v>1430956</v>
      </c>
      <c r="F27" s="133">
        <v>1702159</v>
      </c>
      <c r="G27" s="229">
        <v>1715878</v>
      </c>
      <c r="H27" s="35">
        <v>0.008059764099593516</v>
      </c>
      <c r="I27" s="35">
        <v>0.19911304051277606</v>
      </c>
      <c r="J27" s="240">
        <v>0.4192597984276196</v>
      </c>
      <c r="K27" s="241">
        <v>0.9974459743247082</v>
      </c>
    </row>
    <row r="28" spans="2:11" ht="12">
      <c r="B28" s="227" t="s">
        <v>23</v>
      </c>
      <c r="C28" s="228">
        <v>199149</v>
      </c>
      <c r="D28" s="228">
        <v>233695</v>
      </c>
      <c r="E28" s="228">
        <v>259089</v>
      </c>
      <c r="F28" s="133">
        <v>274767</v>
      </c>
      <c r="G28" s="229">
        <v>266399</v>
      </c>
      <c r="H28" s="35">
        <v>-0.030454894510621725</v>
      </c>
      <c r="I28" s="35">
        <v>0.02821424298214127</v>
      </c>
      <c r="J28" s="35">
        <v>0.13994308821326942</v>
      </c>
      <c r="K28" s="230">
        <v>0.33768685757899863</v>
      </c>
    </row>
    <row r="29" spans="2:11" ht="12">
      <c r="B29" s="231" t="s">
        <v>24</v>
      </c>
      <c r="C29" s="232">
        <v>942748</v>
      </c>
      <c r="D29" s="233">
        <v>1140033</v>
      </c>
      <c r="E29" s="233">
        <v>1435940</v>
      </c>
      <c r="F29" s="234">
        <v>1548379</v>
      </c>
      <c r="G29" s="235">
        <v>1646880</v>
      </c>
      <c r="H29" s="236">
        <v>0.06361556182304204</v>
      </c>
      <c r="I29" s="237">
        <v>0.14690028831288215</v>
      </c>
      <c r="J29" s="237">
        <v>0.4445897618753141</v>
      </c>
      <c r="K29" s="242">
        <v>0.7468931252041903</v>
      </c>
    </row>
    <row r="30" spans="2:11" ht="12">
      <c r="B30" s="227" t="s">
        <v>25</v>
      </c>
      <c r="C30" s="228">
        <v>975360</v>
      </c>
      <c r="D30" s="228">
        <v>828405</v>
      </c>
      <c r="E30" s="228">
        <v>1029545</v>
      </c>
      <c r="F30" s="133">
        <v>1051518</v>
      </c>
      <c r="G30" s="229">
        <v>1038416</v>
      </c>
      <c r="H30" s="35">
        <v>-0.012460081520240262</v>
      </c>
      <c r="I30" s="35">
        <v>0.008616427645221919</v>
      </c>
      <c r="J30" s="35">
        <v>0.25351247276392586</v>
      </c>
      <c r="K30" s="230">
        <v>0.06464895013123359</v>
      </c>
    </row>
    <row r="31" spans="2:11" ht="12">
      <c r="B31" s="227" t="s">
        <v>26</v>
      </c>
      <c r="C31" s="228">
        <v>1882500</v>
      </c>
      <c r="D31" s="228">
        <v>1984293</v>
      </c>
      <c r="E31" s="228">
        <v>2040389</v>
      </c>
      <c r="F31" s="133">
        <v>2033709</v>
      </c>
      <c r="G31" s="229">
        <v>2061066</v>
      </c>
      <c r="H31" s="35">
        <v>0.013451777024146523</v>
      </c>
      <c r="I31" s="35">
        <v>0.010133851927255048</v>
      </c>
      <c r="J31" s="35">
        <v>0.038690354700641486</v>
      </c>
      <c r="K31" s="230">
        <v>0.09485577689243029</v>
      </c>
    </row>
    <row r="32" spans="2:11" ht="12">
      <c r="B32" s="227" t="s">
        <v>27</v>
      </c>
      <c r="C32" s="228">
        <v>1239394</v>
      </c>
      <c r="D32" s="228">
        <v>1287455</v>
      </c>
      <c r="E32" s="228">
        <v>1400500</v>
      </c>
      <c r="F32" s="133">
        <v>1574499</v>
      </c>
      <c r="G32" s="229">
        <v>1576292</v>
      </c>
      <c r="H32" s="35">
        <v>0.001138774937297515</v>
      </c>
      <c r="I32" s="35">
        <v>0.12552088539807213</v>
      </c>
      <c r="J32" s="35">
        <v>0.2243472587391404</v>
      </c>
      <c r="K32" s="230">
        <v>0.2718247788838739</v>
      </c>
    </row>
    <row r="33" spans="2:11" ht="12">
      <c r="B33" s="227" t="s">
        <v>28</v>
      </c>
      <c r="C33" s="228">
        <v>751195</v>
      </c>
      <c r="D33" s="228">
        <v>795963</v>
      </c>
      <c r="E33" s="228">
        <v>904205</v>
      </c>
      <c r="F33" s="133">
        <v>1043246</v>
      </c>
      <c r="G33" s="229">
        <v>1070923</v>
      </c>
      <c r="H33" s="35">
        <v>0.026529696734998266</v>
      </c>
      <c r="I33" s="35">
        <v>0.1843807543643311</v>
      </c>
      <c r="J33" s="35">
        <v>0.345443192711219</v>
      </c>
      <c r="K33" s="230">
        <v>0.4256258361677061</v>
      </c>
    </row>
    <row r="34" spans="2:11" ht="12">
      <c r="B34" s="227" t="s">
        <v>29</v>
      </c>
      <c r="C34" s="228">
        <v>859461</v>
      </c>
      <c r="D34" s="228">
        <v>838596</v>
      </c>
      <c r="E34" s="228">
        <v>895376</v>
      </c>
      <c r="F34" s="133">
        <v>935281</v>
      </c>
      <c r="G34" s="229">
        <v>1027185</v>
      </c>
      <c r="H34" s="35">
        <v>0.0982635165260494</v>
      </c>
      <c r="I34" s="35">
        <v>0.14721078072228874</v>
      </c>
      <c r="J34" s="35">
        <v>0.2248865961678806</v>
      </c>
      <c r="K34" s="230">
        <v>0.19515021624017845</v>
      </c>
    </row>
    <row r="35" spans="2:11" ht="12">
      <c r="B35" s="227" t="s">
        <v>30</v>
      </c>
      <c r="C35" s="228">
        <v>129929</v>
      </c>
      <c r="D35" s="228">
        <v>150576</v>
      </c>
      <c r="E35" s="228">
        <v>169434</v>
      </c>
      <c r="F35" s="133">
        <v>189506</v>
      </c>
      <c r="G35" s="229">
        <v>204029</v>
      </c>
      <c r="H35" s="35">
        <v>0.07663609595474549</v>
      </c>
      <c r="I35" s="35">
        <v>0.20417979862365288</v>
      </c>
      <c r="J35" s="35">
        <v>0.35499017107639996</v>
      </c>
      <c r="K35" s="230">
        <v>0.57031147780711</v>
      </c>
    </row>
    <row r="36" spans="2:11" ht="12">
      <c r="B36" s="227" t="s">
        <v>31</v>
      </c>
      <c r="C36" s="228">
        <v>440095</v>
      </c>
      <c r="D36" s="228">
        <v>498854</v>
      </c>
      <c r="E36" s="228">
        <v>571039</v>
      </c>
      <c r="F36" s="133">
        <v>607938</v>
      </c>
      <c r="G36" s="229">
        <v>632901</v>
      </c>
      <c r="H36" s="35">
        <v>0.04106175300770802</v>
      </c>
      <c r="I36" s="35">
        <v>0.108332355583419</v>
      </c>
      <c r="J36" s="35">
        <v>0.2687098830519551</v>
      </c>
      <c r="K36" s="230">
        <v>0.4381008645860553</v>
      </c>
    </row>
    <row r="37" spans="2:11" ht="12">
      <c r="B37" s="227" t="s">
        <v>32</v>
      </c>
      <c r="C37" s="228">
        <v>290363</v>
      </c>
      <c r="D37" s="228">
        <v>483134</v>
      </c>
      <c r="E37" s="228">
        <v>597852</v>
      </c>
      <c r="F37" s="133">
        <v>621534</v>
      </c>
      <c r="G37" s="229">
        <v>627980</v>
      </c>
      <c r="H37" s="35">
        <v>0.010371114050076102</v>
      </c>
      <c r="I37" s="35">
        <v>0.05039374293303359</v>
      </c>
      <c r="J37" s="35">
        <v>0.299805023037087</v>
      </c>
      <c r="K37" s="230">
        <v>1.1627411205973213</v>
      </c>
    </row>
    <row r="38" spans="2:11" ht="12">
      <c r="B38" s="227" t="s">
        <v>33</v>
      </c>
      <c r="C38" s="228">
        <v>91156</v>
      </c>
      <c r="D38" s="228">
        <v>112446</v>
      </c>
      <c r="E38" s="228">
        <v>123966</v>
      </c>
      <c r="F38" s="133">
        <v>133093</v>
      </c>
      <c r="G38" s="229">
        <v>138512</v>
      </c>
      <c r="H38" s="35">
        <v>0.04071589039243236</v>
      </c>
      <c r="I38" s="35">
        <v>0.11733862510688414</v>
      </c>
      <c r="J38" s="35">
        <v>0.23180904611991535</v>
      </c>
      <c r="K38" s="230">
        <v>0.5195050243538549</v>
      </c>
    </row>
    <row r="39" spans="2:11" ht="12">
      <c r="B39" s="231" t="s">
        <v>34</v>
      </c>
      <c r="C39" s="232">
        <v>1448860</v>
      </c>
      <c r="D39" s="233">
        <v>1740829</v>
      </c>
      <c r="E39" s="233">
        <v>1987225</v>
      </c>
      <c r="F39" s="234">
        <v>2044508</v>
      </c>
      <c r="G39" s="235">
        <v>1984924</v>
      </c>
      <c r="H39" s="236">
        <v>-0.02914344184517742</v>
      </c>
      <c r="I39" s="237">
        <v>-0.0011578960610902137</v>
      </c>
      <c r="J39" s="237">
        <v>0.14021767789943756</v>
      </c>
      <c r="K39" s="242">
        <v>0.36999019919108816</v>
      </c>
    </row>
    <row r="40" spans="2:11" ht="12">
      <c r="B40" s="227" t="s">
        <v>35</v>
      </c>
      <c r="C40" s="228">
        <v>517261</v>
      </c>
      <c r="D40" s="228">
        <v>644996</v>
      </c>
      <c r="E40" s="228">
        <v>861447</v>
      </c>
      <c r="F40" s="133">
        <v>959313</v>
      </c>
      <c r="G40" s="229">
        <v>901770</v>
      </c>
      <c r="H40" s="35">
        <v>-0.05998355072849008</v>
      </c>
      <c r="I40" s="35">
        <v>0.046808451361488285</v>
      </c>
      <c r="J40" s="35">
        <v>0.3981016936539141</v>
      </c>
      <c r="K40" s="230">
        <v>0.7433558687007139</v>
      </c>
    </row>
    <row r="41" spans="2:11" ht="12">
      <c r="B41" s="227" t="s">
        <v>36</v>
      </c>
      <c r="C41" s="228">
        <v>3104892</v>
      </c>
      <c r="D41" s="228">
        <v>3752758</v>
      </c>
      <c r="E41" s="228">
        <v>4807447</v>
      </c>
      <c r="F41" s="133">
        <v>5136537</v>
      </c>
      <c r="G41" s="229">
        <v>5304386</v>
      </c>
      <c r="H41" s="35">
        <v>0.03267746343499521</v>
      </c>
      <c r="I41" s="35">
        <v>0.10336858627874629</v>
      </c>
      <c r="J41" s="35">
        <v>0.4134633781341616</v>
      </c>
      <c r="K41" s="230">
        <v>0.7083962984863886</v>
      </c>
    </row>
    <row r="42" spans="2:11" ht="12">
      <c r="B42" s="227" t="s">
        <v>37</v>
      </c>
      <c r="C42" s="228">
        <v>2149972</v>
      </c>
      <c r="D42" s="228">
        <v>2474773</v>
      </c>
      <c r="E42" s="228">
        <v>3389715</v>
      </c>
      <c r="F42" s="133">
        <v>3730894</v>
      </c>
      <c r="G42" s="229">
        <v>3920102</v>
      </c>
      <c r="H42" s="35">
        <v>0.05071385035329334</v>
      </c>
      <c r="I42" s="35">
        <v>0.15646949669809998</v>
      </c>
      <c r="J42" s="35">
        <v>0.5840248782413578</v>
      </c>
      <c r="K42" s="230">
        <v>0.8233270014679261</v>
      </c>
    </row>
    <row r="43" spans="2:11" ht="12">
      <c r="B43" s="227" t="s">
        <v>38</v>
      </c>
      <c r="C43" s="228">
        <v>173107</v>
      </c>
      <c r="D43" s="228">
        <v>201545</v>
      </c>
      <c r="E43" s="228">
        <v>215719</v>
      </c>
      <c r="F43" s="133">
        <v>253901</v>
      </c>
      <c r="G43" s="229">
        <v>253901</v>
      </c>
      <c r="H43" s="35">
        <v>0</v>
      </c>
      <c r="I43" s="35">
        <v>0.1769987808213463</v>
      </c>
      <c r="J43" s="35">
        <v>0.2597732516311494</v>
      </c>
      <c r="K43" s="230">
        <v>0.4667286707065572</v>
      </c>
    </row>
    <row r="44" spans="2:11" ht="12">
      <c r="B44" s="227" t="s">
        <v>39</v>
      </c>
      <c r="C44" s="228">
        <v>1934587</v>
      </c>
      <c r="D44" s="228">
        <v>2071035</v>
      </c>
      <c r="E44" s="228">
        <v>2207680</v>
      </c>
      <c r="F44" s="133">
        <v>2287796</v>
      </c>
      <c r="G44" s="229">
        <v>2499847</v>
      </c>
      <c r="H44" s="35">
        <v>0.09268789699780924</v>
      </c>
      <c r="I44" s="35">
        <v>0.13234119075228293</v>
      </c>
      <c r="J44" s="35">
        <v>0.20705202954078517</v>
      </c>
      <c r="K44" s="230">
        <v>0.2921863943053479</v>
      </c>
    </row>
    <row r="45" spans="2:11" ht="12">
      <c r="B45" s="227" t="s">
        <v>40</v>
      </c>
      <c r="C45" s="228">
        <v>725450</v>
      </c>
      <c r="D45" s="228">
        <v>739651</v>
      </c>
      <c r="E45" s="228">
        <v>955483</v>
      </c>
      <c r="F45" s="133">
        <v>1015150</v>
      </c>
      <c r="G45" s="229">
        <v>1025024</v>
      </c>
      <c r="H45" s="35">
        <v>0.00972664138304684</v>
      </c>
      <c r="I45" s="35">
        <v>0.07278099139388142</v>
      </c>
      <c r="J45" s="35">
        <v>0.3858211507859788</v>
      </c>
      <c r="K45" s="230">
        <v>0.4129492039423806</v>
      </c>
    </row>
    <row r="46" spans="2:11" ht="12">
      <c r="B46" s="227" t="s">
        <v>41</v>
      </c>
      <c r="C46" s="228">
        <v>568079</v>
      </c>
      <c r="D46" s="228">
        <v>584025</v>
      </c>
      <c r="E46" s="228">
        <v>649643</v>
      </c>
      <c r="F46" s="133">
        <v>727612</v>
      </c>
      <c r="G46" s="229">
        <v>791373</v>
      </c>
      <c r="H46" s="35">
        <v>0.08763049537390807</v>
      </c>
      <c r="I46" s="35">
        <v>0.21816597731369383</v>
      </c>
      <c r="J46" s="35">
        <v>0.35503274688583536</v>
      </c>
      <c r="K46" s="230">
        <v>0.3930685696883708</v>
      </c>
    </row>
    <row r="47" spans="2:11" ht="12">
      <c r="B47" s="227" t="s">
        <v>42</v>
      </c>
      <c r="C47" s="228">
        <v>1773094</v>
      </c>
      <c r="D47" s="228">
        <v>1946617</v>
      </c>
      <c r="E47" s="228">
        <v>2153998</v>
      </c>
      <c r="F47" s="133">
        <v>2193274</v>
      </c>
      <c r="G47" s="229">
        <v>2242118</v>
      </c>
      <c r="H47" s="35">
        <v>0.02226990334996904</v>
      </c>
      <c r="I47" s="35">
        <v>0.040909972989761366</v>
      </c>
      <c r="J47" s="35">
        <v>0.15180233194305814</v>
      </c>
      <c r="K47" s="230">
        <v>0.26452291869466593</v>
      </c>
    </row>
    <row r="48" spans="2:11" ht="12">
      <c r="B48" s="227" t="s">
        <v>43</v>
      </c>
      <c r="C48" s="228">
        <v>143100</v>
      </c>
      <c r="D48" s="228">
        <v>171225</v>
      </c>
      <c r="E48" s="228">
        <v>182343</v>
      </c>
      <c r="F48" s="133">
        <v>174972</v>
      </c>
      <c r="G48" s="229">
        <v>162333</v>
      </c>
      <c r="H48" s="35">
        <v>-0.07223441464920101</v>
      </c>
      <c r="I48" s="35">
        <v>-0.10973824056859874</v>
      </c>
      <c r="J48" s="35">
        <v>-0.051931668856767414</v>
      </c>
      <c r="K48" s="230">
        <v>0.13440251572327044</v>
      </c>
    </row>
    <row r="49" spans="2:11" ht="12">
      <c r="B49" s="231" t="s">
        <v>44</v>
      </c>
      <c r="C49" s="232">
        <v>774648</v>
      </c>
      <c r="D49" s="233">
        <v>775569</v>
      </c>
      <c r="E49" s="233">
        <v>900400</v>
      </c>
      <c r="F49" s="234">
        <v>999200</v>
      </c>
      <c r="G49" s="235">
        <v>822493</v>
      </c>
      <c r="H49" s="236">
        <v>-0.17684847878302642</v>
      </c>
      <c r="I49" s="237">
        <v>-0.08652487783207463</v>
      </c>
      <c r="J49" s="237">
        <v>0.060502676099740964</v>
      </c>
      <c r="K49" s="242">
        <v>0.06176353647075833</v>
      </c>
    </row>
    <row r="50" spans="2:11" ht="12">
      <c r="B50" s="227" t="s">
        <v>45</v>
      </c>
      <c r="C50" s="228">
        <v>125322</v>
      </c>
      <c r="D50" s="228">
        <v>152725</v>
      </c>
      <c r="E50" s="228">
        <v>175831</v>
      </c>
      <c r="F50" s="133">
        <v>192911</v>
      </c>
      <c r="G50" s="229">
        <v>201521</v>
      </c>
      <c r="H50" s="35">
        <v>0.0446319805506166</v>
      </c>
      <c r="I50" s="35">
        <v>0.14610620425294743</v>
      </c>
      <c r="J50" s="35">
        <v>0.3195023735472254</v>
      </c>
      <c r="K50" s="230">
        <v>0.6080257257305182</v>
      </c>
    </row>
    <row r="51" spans="2:11" ht="12">
      <c r="B51" s="227" t="s">
        <v>46</v>
      </c>
      <c r="C51" s="228">
        <v>967969</v>
      </c>
      <c r="D51" s="228">
        <v>1088680</v>
      </c>
      <c r="E51" s="228">
        <v>1254677</v>
      </c>
      <c r="F51" s="133">
        <v>1346366</v>
      </c>
      <c r="G51" s="229">
        <v>1255834</v>
      </c>
      <c r="H51" s="35">
        <v>-0.06724174555804291</v>
      </c>
      <c r="I51" s="35">
        <v>0.0009221496847395784</v>
      </c>
      <c r="J51" s="35">
        <v>0.1535382297828563</v>
      </c>
      <c r="K51" s="230">
        <v>0.2973907222235423</v>
      </c>
    </row>
    <row r="52" spans="2:11" ht="12">
      <c r="B52" s="227" t="s">
        <v>47</v>
      </c>
      <c r="C52" s="228">
        <v>3527867</v>
      </c>
      <c r="D52" s="228">
        <v>4939809</v>
      </c>
      <c r="E52" s="228">
        <v>5449196</v>
      </c>
      <c r="F52" s="133">
        <v>6058375</v>
      </c>
      <c r="G52" s="229">
        <v>5773809</v>
      </c>
      <c r="H52" s="35">
        <v>-0.0469706810819733</v>
      </c>
      <c r="I52" s="35">
        <v>0.05957080640887206</v>
      </c>
      <c r="J52" s="35">
        <v>0.16883243866311431</v>
      </c>
      <c r="K52" s="230">
        <v>0.636628875181519</v>
      </c>
    </row>
    <row r="53" spans="2:11" ht="12">
      <c r="B53" s="227" t="s">
        <v>48</v>
      </c>
      <c r="C53" s="228">
        <v>489878</v>
      </c>
      <c r="D53" s="228">
        <v>603196</v>
      </c>
      <c r="E53" s="228">
        <v>705073</v>
      </c>
      <c r="F53" s="133">
        <v>799241</v>
      </c>
      <c r="G53" s="229">
        <v>826345</v>
      </c>
      <c r="H53" s="35">
        <v>0.03391217417524877</v>
      </c>
      <c r="I53" s="35">
        <v>0.17199921142917116</v>
      </c>
      <c r="J53" s="35">
        <v>0.3699444293397171</v>
      </c>
      <c r="K53" s="230">
        <v>0.6868383556722286</v>
      </c>
    </row>
    <row r="54" spans="2:11" ht="12">
      <c r="B54" s="227" t="s">
        <v>49</v>
      </c>
      <c r="C54" s="228">
        <v>59173</v>
      </c>
      <c r="D54" s="228">
        <v>77153</v>
      </c>
      <c r="E54" s="228">
        <v>85217</v>
      </c>
      <c r="F54" s="133">
        <v>88195</v>
      </c>
      <c r="G54" s="229">
        <v>88257</v>
      </c>
      <c r="H54" s="35">
        <v>0.00070298769771529</v>
      </c>
      <c r="I54" s="35">
        <v>0.03567363319525447</v>
      </c>
      <c r="J54" s="35">
        <v>0.14392181768693377</v>
      </c>
      <c r="K54" s="230">
        <v>0.4915079512615551</v>
      </c>
    </row>
    <row r="55" spans="2:11" ht="12">
      <c r="B55" s="227" t="s">
        <v>50</v>
      </c>
      <c r="C55" s="228">
        <v>1299919</v>
      </c>
      <c r="D55" s="228">
        <v>1346281</v>
      </c>
      <c r="E55" s="228">
        <v>1854731</v>
      </c>
      <c r="F55" s="133">
        <v>1885554</v>
      </c>
      <c r="G55" s="229">
        <v>1899318</v>
      </c>
      <c r="H55" s="35">
        <v>0.007299711384558596</v>
      </c>
      <c r="I55" s="35">
        <v>0.024039604665043072</v>
      </c>
      <c r="J55" s="35">
        <v>0.410788683788897</v>
      </c>
      <c r="K55" s="230">
        <v>0.46110488422740187</v>
      </c>
    </row>
    <row r="56" spans="2:11" ht="12">
      <c r="B56" s="227" t="s">
        <v>51</v>
      </c>
      <c r="C56" s="228">
        <v>1146399</v>
      </c>
      <c r="D56" s="228">
        <v>1344701</v>
      </c>
      <c r="E56" s="228">
        <v>1630945</v>
      </c>
      <c r="F56" s="133">
        <v>1767760</v>
      </c>
      <c r="G56" s="229">
        <v>1876675</v>
      </c>
      <c r="H56" s="35">
        <v>0.061611870389645655</v>
      </c>
      <c r="I56" s="35">
        <v>0.1506672511948594</v>
      </c>
      <c r="J56" s="35">
        <v>0.39560764809426036</v>
      </c>
      <c r="K56" s="230">
        <v>0.6370173037485204</v>
      </c>
    </row>
    <row r="57" spans="2:11" ht="12">
      <c r="B57" s="227" t="s">
        <v>52</v>
      </c>
      <c r="C57" s="228">
        <v>362261</v>
      </c>
      <c r="D57" s="228">
        <v>353169</v>
      </c>
      <c r="E57" s="228">
        <v>389611</v>
      </c>
      <c r="F57" s="133">
        <v>456747</v>
      </c>
      <c r="G57" s="229">
        <v>470705</v>
      </c>
      <c r="H57" s="35">
        <v>0.03055958769296788</v>
      </c>
      <c r="I57" s="35">
        <v>0.20814094057919308</v>
      </c>
      <c r="J57" s="35">
        <v>0.3328038417867933</v>
      </c>
      <c r="K57" s="230">
        <v>0.29935322874943754</v>
      </c>
    </row>
    <row r="58" spans="2:11" ht="12">
      <c r="B58" s="227" t="s">
        <v>53</v>
      </c>
      <c r="C58" s="228">
        <v>1040341</v>
      </c>
      <c r="D58" s="228">
        <v>1114812</v>
      </c>
      <c r="E58" s="228">
        <v>1174980</v>
      </c>
      <c r="F58" s="133">
        <v>1242558</v>
      </c>
      <c r="G58" s="229">
        <v>1292042</v>
      </c>
      <c r="H58" s="35">
        <v>0.03982429794021688</v>
      </c>
      <c r="I58" s="35">
        <v>0.09962892985412518</v>
      </c>
      <c r="J58" s="35">
        <v>0.1589774778168875</v>
      </c>
      <c r="K58" s="230">
        <v>0.2419408636206782</v>
      </c>
    </row>
    <row r="59" spans="2:11" ht="12">
      <c r="B59" s="231" t="s">
        <v>54</v>
      </c>
      <c r="C59" s="228">
        <v>139711</v>
      </c>
      <c r="D59" s="228">
        <v>198634</v>
      </c>
      <c r="E59" s="228">
        <v>261214</v>
      </c>
      <c r="F59" s="133">
        <v>282692</v>
      </c>
      <c r="G59" s="229">
        <v>313646</v>
      </c>
      <c r="H59" s="236">
        <v>0.10949726203783623</v>
      </c>
      <c r="I59" s="237">
        <v>0.2007243103355869</v>
      </c>
      <c r="J59" s="237">
        <v>0.5790146701974486</v>
      </c>
      <c r="K59" s="242">
        <v>1.2449628160989472</v>
      </c>
    </row>
    <row r="60" spans="2:13" ht="12">
      <c r="B60" s="243" t="s">
        <v>4</v>
      </c>
      <c r="C60" s="244">
        <v>52865190</v>
      </c>
      <c r="D60" s="245">
        <f>SUM(D10:D59)</f>
        <v>60788467</v>
      </c>
      <c r="E60" s="245">
        <v>72787633</v>
      </c>
      <c r="F60" s="246">
        <v>77800730</v>
      </c>
      <c r="G60" s="247">
        <v>78527989</v>
      </c>
      <c r="H60" s="248">
        <v>0.009347714346639164</v>
      </c>
      <c r="I60" s="249">
        <v>0.07886444116131651</v>
      </c>
      <c r="J60" s="249">
        <v>0.29213504333485674</v>
      </c>
      <c r="K60" s="250">
        <v>0.4854385087805416</v>
      </c>
      <c r="M60" s="105"/>
    </row>
    <row r="61" spans="2:11" ht="36.75" customHeight="1">
      <c r="B61" s="251" t="s">
        <v>191</v>
      </c>
      <c r="C61" s="252"/>
      <c r="D61" s="252"/>
      <c r="E61" s="252"/>
      <c r="F61" s="252"/>
      <c r="G61" s="252"/>
      <c r="H61" s="252"/>
      <c r="I61" s="252"/>
      <c r="J61" s="252"/>
      <c r="K61" s="252"/>
    </row>
    <row r="62" spans="2:11" ht="33" customHeight="1">
      <c r="B62" s="118" t="s">
        <v>192</v>
      </c>
      <c r="C62" s="118"/>
      <c r="D62" s="118"/>
      <c r="E62" s="118"/>
      <c r="F62" s="118"/>
      <c r="G62" s="118"/>
      <c r="H62" s="118"/>
      <c r="I62" s="118"/>
      <c r="J62" s="118"/>
      <c r="K62" s="118"/>
    </row>
    <row r="63" spans="2:11" ht="48" customHeight="1">
      <c r="B63" s="51" t="s">
        <v>193</v>
      </c>
      <c r="C63" s="51"/>
      <c r="D63" s="51"/>
      <c r="E63" s="51"/>
      <c r="F63" s="51"/>
      <c r="G63" s="51"/>
      <c r="H63" s="51"/>
      <c r="I63" s="51"/>
      <c r="J63" s="51"/>
      <c r="K63" s="51"/>
    </row>
    <row r="65" ht="12">
      <c r="B65" s="253">
        <v>39848</v>
      </c>
    </row>
  </sheetData>
  <sheetProtection/>
  <mergeCells count="11">
    <mergeCell ref="B61:K61"/>
    <mergeCell ref="B62:K62"/>
    <mergeCell ref="B63:K63"/>
    <mergeCell ref="B1:D1"/>
    <mergeCell ref="B2:K3"/>
    <mergeCell ref="B5:K5"/>
    <mergeCell ref="B7:B9"/>
    <mergeCell ref="H7:H9"/>
    <mergeCell ref="I7:I9"/>
    <mergeCell ref="J7:J9"/>
    <mergeCell ref="K7:K9"/>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Community College Review</dc:creator>
  <cp:keywords/>
  <dc:description/>
  <cp:lastModifiedBy>Palmer, James</cp:lastModifiedBy>
  <cp:lastPrinted>2009-01-09T03:18:43Z</cp:lastPrinted>
  <dcterms:created xsi:type="dcterms:W3CDTF">2009-01-08T18:27:23Z</dcterms:created>
  <dcterms:modified xsi:type="dcterms:W3CDTF">2018-08-31T15:39:38Z</dcterms:modified>
  <cp:category/>
  <cp:version/>
  <cp:contentType/>
  <cp:contentStatus/>
</cp:coreProperties>
</file>